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Div 1" sheetId="1" r:id="rId1"/>
    <sheet name="Div 2" sheetId="2" r:id="rId2"/>
    <sheet name="Div 3" sheetId="3" r:id="rId3"/>
  </sheets>
  <definedNames/>
  <calcPr fullCalcOnLoad="1"/>
</workbook>
</file>

<file path=xl/sharedStrings.xml><?xml version="1.0" encoding="utf-8"?>
<sst xmlns="http://schemas.openxmlformats.org/spreadsheetml/2006/main" count="1625" uniqueCount="1088">
  <si>
    <t>AGECROFT SBH 17/09/15 Div 2 Results</t>
  </si>
  <si>
    <t>Start No</t>
  </si>
  <si>
    <t>Crew Name</t>
  </si>
  <si>
    <t>Event Identity</t>
  </si>
  <si>
    <t>Club</t>
  </si>
  <si>
    <t>Start Input</t>
  </si>
  <si>
    <t>Finish Input</t>
  </si>
  <si>
    <t>Start Time</t>
  </si>
  <si>
    <t>Finish Time</t>
  </si>
  <si>
    <t>Time</t>
  </si>
  <si>
    <t>Handicap</t>
  </si>
  <si>
    <t>Penalty</t>
  </si>
  <si>
    <t>NOW-Lawton</t>
  </si>
  <si>
    <t>IM2.4x-</t>
  </si>
  <si>
    <t>Northwich RC</t>
  </si>
  <si>
    <t>4064163</t>
  </si>
  <si>
    <t>4165987</t>
  </si>
  <si>
    <t>BRG-Robinson</t>
  </si>
  <si>
    <t>IM3.8+</t>
  </si>
  <si>
    <t>Bradford Grammar Sch</t>
  </si>
  <si>
    <t>4012128</t>
  </si>
  <si>
    <t>4115083</t>
  </si>
  <si>
    <t>AGE-Uttley</t>
  </si>
  <si>
    <t>Agecroft</t>
  </si>
  <si>
    <t>4013647</t>
  </si>
  <si>
    <t>4121565</t>
  </si>
  <si>
    <t>STK-Kidd</t>
  </si>
  <si>
    <t>Trentham BC</t>
  </si>
  <si>
    <t>4070265</t>
  </si>
  <si>
    <t>4174894</t>
  </si>
  <si>
    <t>TO</t>
  </si>
  <si>
    <t>AGE-Ford</t>
  </si>
  <si>
    <t>SEN.4-</t>
  </si>
  <si>
    <t>4051517</t>
  </si>
  <si>
    <t>4160222</t>
  </si>
  <si>
    <t>SJD Williams</t>
  </si>
  <si>
    <t>J18A.4x-</t>
  </si>
  <si>
    <t>Sir J Deanes</t>
  </si>
  <si>
    <t>4082478</t>
  </si>
  <si>
    <t>4192301</t>
  </si>
  <si>
    <t>AGE-Negus</t>
  </si>
  <si>
    <t>4053503</t>
  </si>
  <si>
    <t>4163735</t>
  </si>
  <si>
    <t>TRF-Irwin</t>
  </si>
  <si>
    <t>Trafford RC</t>
  </si>
  <si>
    <t>4090582</t>
  </si>
  <si>
    <t>4200886</t>
  </si>
  <si>
    <t>GRN-Hackett</t>
  </si>
  <si>
    <t>Grange Sch</t>
  </si>
  <si>
    <t>4081543</t>
  </si>
  <si>
    <t>4191967</t>
  </si>
  <si>
    <t>KCH-Erdi-Krausz</t>
  </si>
  <si>
    <t>Kings Sch Chester</t>
  </si>
  <si>
    <t>4084442</t>
  </si>
  <si>
    <t>4195560</t>
  </si>
  <si>
    <t>GRO-Larby</t>
  </si>
  <si>
    <t>NOV.8+</t>
  </si>
  <si>
    <t>Grosvenor RC, Chester</t>
  </si>
  <si>
    <t>4024255</t>
  </si>
  <si>
    <t>4135402</t>
  </si>
  <si>
    <t>LRG-Burrow</t>
  </si>
  <si>
    <t>J16A.4x-</t>
  </si>
  <si>
    <t>RGS Lancaster</t>
  </si>
  <si>
    <t>4091869</t>
  </si>
  <si>
    <t>4203049</t>
  </si>
  <si>
    <t>KCH-VI</t>
  </si>
  <si>
    <t>4015668</t>
  </si>
  <si>
    <t>4132314</t>
  </si>
  <si>
    <t>AGE-Harris</t>
  </si>
  <si>
    <t>MasB.4-</t>
  </si>
  <si>
    <t>4054711</t>
  </si>
  <si>
    <t>4171427</t>
  </si>
  <si>
    <t>KCH- V</t>
  </si>
  <si>
    <t>4030637</t>
  </si>
  <si>
    <t>4143720</t>
  </si>
  <si>
    <t>KCH-MacDonald</t>
  </si>
  <si>
    <t>4095026</t>
  </si>
  <si>
    <t>4213438</t>
  </si>
  <si>
    <t>STK-Hallam</t>
  </si>
  <si>
    <t>J15A.4x+</t>
  </si>
  <si>
    <t>4115698</t>
  </si>
  <si>
    <t>4235041</t>
  </si>
  <si>
    <t>RCH-Morland</t>
  </si>
  <si>
    <t>Royal Chester</t>
  </si>
  <si>
    <t>4101186</t>
  </si>
  <si>
    <t>4220867</t>
  </si>
  <si>
    <t>NOW-Francis</t>
  </si>
  <si>
    <t>MasG.4x-</t>
  </si>
  <si>
    <t>4141632</t>
  </si>
  <si>
    <t>4270735</t>
  </si>
  <si>
    <t>GRN-Hawes</t>
  </si>
  <si>
    <t>4113268</t>
  </si>
  <si>
    <t>4234072</t>
  </si>
  <si>
    <t>LRG-McLoughlin</t>
  </si>
  <si>
    <t>4103453</t>
  </si>
  <si>
    <t>4224745</t>
  </si>
  <si>
    <t>GRN-Yau</t>
  </si>
  <si>
    <t>4125168</t>
  </si>
  <si>
    <t>4250724</t>
  </si>
  <si>
    <t>KCH-Cliff</t>
  </si>
  <si>
    <t>J18.2-</t>
  </si>
  <si>
    <t>4164579</t>
  </si>
  <si>
    <t>4291069</t>
  </si>
  <si>
    <t>KCH-Larken</t>
  </si>
  <si>
    <t>4073577</t>
  </si>
  <si>
    <t>4200434</t>
  </si>
  <si>
    <t>AGE-Miller</t>
  </si>
  <si>
    <t>W.SEN.4-</t>
  </si>
  <si>
    <t>4183967</t>
  </si>
  <si>
    <t>4311366</t>
  </si>
  <si>
    <t>KCH-Samarji</t>
  </si>
  <si>
    <t>4155982</t>
  </si>
  <si>
    <t>4283765</t>
  </si>
  <si>
    <t>KCH-Palmer</t>
  </si>
  <si>
    <t>4154111</t>
  </si>
  <si>
    <t>4281948</t>
  </si>
  <si>
    <t>KCH-Bailey</t>
  </si>
  <si>
    <t>4100021</t>
  </si>
  <si>
    <t>4224015</t>
  </si>
  <si>
    <t>KCH-Bach</t>
  </si>
  <si>
    <t>4161422</t>
  </si>
  <si>
    <t>4290133</t>
  </si>
  <si>
    <t>GRO-Munro</t>
  </si>
  <si>
    <t>W.J17A.2x</t>
  </si>
  <si>
    <t>4275743</t>
  </si>
  <si>
    <t>4404535</t>
  </si>
  <si>
    <t>RUN-Castling</t>
  </si>
  <si>
    <t>MasE.4x-</t>
  </si>
  <si>
    <t>Runcorn</t>
  </si>
  <si>
    <t>4135820</t>
  </si>
  <si>
    <t>4265066</t>
  </si>
  <si>
    <t>KCH-Carty</t>
  </si>
  <si>
    <t>4080361</t>
  </si>
  <si>
    <t>4205718</t>
  </si>
  <si>
    <t>HOL-Carter</t>
  </si>
  <si>
    <t>Hollingworth Lake</t>
  </si>
  <si>
    <t>4264603</t>
  </si>
  <si>
    <t>KCH-Bulkeley</t>
  </si>
  <si>
    <t>4162475</t>
  </si>
  <si>
    <t>4292242</t>
  </si>
  <si>
    <t>MES-Coyne</t>
  </si>
  <si>
    <t>IM2.2x</t>
  </si>
  <si>
    <t>Mersey</t>
  </si>
  <si>
    <t>4304537</t>
  </si>
  <si>
    <t>STK-Taylor</t>
  </si>
  <si>
    <t>W.NOV.4+</t>
  </si>
  <si>
    <t>4220822</t>
  </si>
  <si>
    <t>4351116</t>
  </si>
  <si>
    <t>KCH-Hudson</t>
  </si>
  <si>
    <t>4165017</t>
  </si>
  <si>
    <t>4295657</t>
  </si>
  <si>
    <t>AGE-Argent</t>
  </si>
  <si>
    <t>W.IM3.4+</t>
  </si>
  <si>
    <t>4211555</t>
  </si>
  <si>
    <t>4342208</t>
  </si>
  <si>
    <t>KCH-Ramsbottom</t>
  </si>
  <si>
    <t>J17.2-</t>
  </si>
  <si>
    <t>4171503</t>
  </si>
  <si>
    <t>4302860</t>
  </si>
  <si>
    <t>BRG-Burke</t>
  </si>
  <si>
    <t>4112054</t>
  </si>
  <si>
    <t>4243543</t>
  </si>
  <si>
    <t>MGS</t>
  </si>
  <si>
    <t>4180278</t>
  </si>
  <si>
    <t>4312767</t>
  </si>
  <si>
    <t>KCH-Burke</t>
  </si>
  <si>
    <t>4173106</t>
  </si>
  <si>
    <t>4305618</t>
  </si>
  <si>
    <t>RCH-Fearnall</t>
  </si>
  <si>
    <t>W.J16A.2x</t>
  </si>
  <si>
    <t>4282594</t>
  </si>
  <si>
    <t>4415177</t>
  </si>
  <si>
    <t>AGE-Bailey</t>
  </si>
  <si>
    <t>4191899</t>
  </si>
  <si>
    <t>4324778</t>
  </si>
  <si>
    <t>QPH-Neill</t>
  </si>
  <si>
    <t>Queens Park H Sch</t>
  </si>
  <si>
    <t>4114556</t>
  </si>
  <si>
    <t>4251745</t>
  </si>
  <si>
    <t>HOL-Lowe</t>
  </si>
  <si>
    <t>W.J15A.2x</t>
  </si>
  <si>
    <t>4303849</t>
  </si>
  <si>
    <t>4441055</t>
  </si>
  <si>
    <t>TRF-Salmon</t>
  </si>
  <si>
    <t>4271263</t>
  </si>
  <si>
    <t>4404896</t>
  </si>
  <si>
    <t>QPH-Lawlor</t>
  </si>
  <si>
    <t>4284633</t>
  </si>
  <si>
    <t>4422516</t>
  </si>
  <si>
    <t>AGE-Brennan</t>
  </si>
  <si>
    <t>4023078</t>
  </si>
  <si>
    <t>4161103</t>
  </si>
  <si>
    <t>WTN-Nyland</t>
  </si>
  <si>
    <t>Warrington</t>
  </si>
  <si>
    <t>4295839</t>
  </si>
  <si>
    <t>4433987</t>
  </si>
  <si>
    <t>RCH-Perkins</t>
  </si>
  <si>
    <t>4291492</t>
  </si>
  <si>
    <t>4430263</t>
  </si>
  <si>
    <t>QPH-Fishburn</t>
  </si>
  <si>
    <t>4292908</t>
  </si>
  <si>
    <t>4431822</t>
  </si>
  <si>
    <t>MES-O Hare</t>
  </si>
  <si>
    <t>4202251</t>
  </si>
  <si>
    <t>4341203</t>
  </si>
  <si>
    <t>NOW-Swindells</t>
  </si>
  <si>
    <t>W.J18A.2x</t>
  </si>
  <si>
    <t>4261852</t>
  </si>
  <si>
    <t>4400820</t>
  </si>
  <si>
    <t>NOW-Cooney</t>
  </si>
  <si>
    <t>4274619</t>
  </si>
  <si>
    <t>NOW-Pullan</t>
  </si>
  <si>
    <t>4290100</t>
  </si>
  <si>
    <t>4425122</t>
  </si>
  <si>
    <t>SFU-Fleetwood</t>
  </si>
  <si>
    <t>W.NOV.2x</t>
  </si>
  <si>
    <t>Salford Univ</t>
  </si>
  <si>
    <t>4260068</t>
  </si>
  <si>
    <t>4395171</t>
  </si>
  <si>
    <t>WTN-Rooney</t>
  </si>
  <si>
    <t>4210242</t>
  </si>
  <si>
    <t>4345993</t>
  </si>
  <si>
    <t>GRN-Bond</t>
  </si>
  <si>
    <t>4253312</t>
  </si>
  <si>
    <t>4393183</t>
  </si>
  <si>
    <t>STK-Whitehurst</t>
  </si>
  <si>
    <t>4302142</t>
  </si>
  <si>
    <t>4442138</t>
  </si>
  <si>
    <t>HOL-Aspinall</t>
  </si>
  <si>
    <t>4195027</t>
  </si>
  <si>
    <t>4335091</t>
  </si>
  <si>
    <t>QPH-Gautier-Price</t>
  </si>
  <si>
    <t>W.J14A.2x</t>
  </si>
  <si>
    <t>4313951</t>
  </si>
  <si>
    <t>4454550</t>
  </si>
  <si>
    <t>Fisher</t>
  </si>
  <si>
    <t>W.IM2.2x</t>
  </si>
  <si>
    <t>Liverpool Victoria</t>
  </si>
  <si>
    <t>4241333</t>
  </si>
  <si>
    <t>4382082</t>
  </si>
  <si>
    <t>HOL-Tisdall</t>
  </si>
  <si>
    <t>4310576</t>
  </si>
  <si>
    <t>4451405</t>
  </si>
  <si>
    <t>RCH-Ford</t>
  </si>
  <si>
    <t>4314816</t>
  </si>
  <si>
    <t>4455688</t>
  </si>
  <si>
    <t>GRO-Minshall</t>
  </si>
  <si>
    <t>4220033</t>
  </si>
  <si>
    <t>4361583</t>
  </si>
  <si>
    <t>LIV-O Neill</t>
  </si>
  <si>
    <t>4204546</t>
  </si>
  <si>
    <t>4346262</t>
  </si>
  <si>
    <t>KEL/Trentham W 2x</t>
  </si>
  <si>
    <t>W.IM3.2x</t>
  </si>
  <si>
    <t>Keele Univ</t>
  </si>
  <si>
    <t>4393043</t>
  </si>
  <si>
    <t>GRN-Glendinning</t>
  </si>
  <si>
    <t>4272327</t>
  </si>
  <si>
    <t>4414229</t>
  </si>
  <si>
    <t>AGE-Bolton</t>
  </si>
  <si>
    <t>4215333</t>
  </si>
  <si>
    <t>4362817</t>
  </si>
  <si>
    <t>4312315</t>
  </si>
  <si>
    <t>4460234</t>
  </si>
  <si>
    <t>STK-Butters</t>
  </si>
  <si>
    <t>J14A.4x+</t>
  </si>
  <si>
    <t>4132137</t>
  </si>
  <si>
    <t>4280359</t>
  </si>
  <si>
    <t>GRN-Gray</t>
  </si>
  <si>
    <t>4244787</t>
  </si>
  <si>
    <t>STK-Matthews</t>
  </si>
  <si>
    <t>4134527</t>
  </si>
  <si>
    <t>4282980</t>
  </si>
  <si>
    <t>BRG-Wake-Watson</t>
  </si>
  <si>
    <t>4124640</t>
  </si>
  <si>
    <t>4273176</t>
  </si>
  <si>
    <t>RUN-Gardiner</t>
  </si>
  <si>
    <t>4094846</t>
  </si>
  <si>
    <t>4244112</t>
  </si>
  <si>
    <t>TRF-Thomas</t>
  </si>
  <si>
    <t>4294708</t>
  </si>
  <si>
    <t>4444264</t>
  </si>
  <si>
    <t>4325073</t>
  </si>
  <si>
    <t>4480092</t>
  </si>
  <si>
    <t>HOL-Dickman</t>
  </si>
  <si>
    <t>W.MasC.4+</t>
  </si>
  <si>
    <t>4224189</t>
  </si>
  <si>
    <t>4375521</t>
  </si>
  <si>
    <t>HOL-Fletcher</t>
  </si>
  <si>
    <t>4323137</t>
  </si>
  <si>
    <t>4474620</t>
  </si>
  <si>
    <t>QPH-Cox</t>
  </si>
  <si>
    <t>4265810</t>
  </si>
  <si>
    <t>4421943</t>
  </si>
  <si>
    <t>GRN-Webb</t>
  </si>
  <si>
    <t>4260692</t>
  </si>
  <si>
    <t>STK-Cruxton</t>
  </si>
  <si>
    <t>4242484</t>
  </si>
  <si>
    <t>DNF</t>
  </si>
  <si>
    <t>AGECROFT SBH 17/09/15 Div 1 Results</t>
  </si>
  <si>
    <t>Club-Name</t>
  </si>
  <si>
    <t>J18A.1x</t>
  </si>
  <si>
    <t>1302275</t>
  </si>
  <si>
    <t>1421594</t>
  </si>
  <si>
    <t>1:30:22.75</t>
  </si>
  <si>
    <t>1:42:15.94</t>
  </si>
  <si>
    <t>NOW-Dudley</t>
  </si>
  <si>
    <t>J17A.1x</t>
  </si>
  <si>
    <t>1320500</t>
  </si>
  <si>
    <t>1441141</t>
  </si>
  <si>
    <t>1:32:05.00</t>
  </si>
  <si>
    <t>1:44:11.41</t>
  </si>
  <si>
    <t>AGE-Sutcliffe</t>
  </si>
  <si>
    <t>NOV.1x</t>
  </si>
  <si>
    <t>1294754</t>
  </si>
  <si>
    <t>1420641</t>
  </si>
  <si>
    <t>1:29:47.54</t>
  </si>
  <si>
    <t>1:42:06.41</t>
  </si>
  <si>
    <t>AGE-Szekely</t>
  </si>
  <si>
    <t>ELI.1x</t>
  </si>
  <si>
    <t>1275723</t>
  </si>
  <si>
    <t>1401784</t>
  </si>
  <si>
    <t>1:27:57.23</t>
  </si>
  <si>
    <t>1:40:17.84</t>
  </si>
  <si>
    <t>AGE-O Neill</t>
  </si>
  <si>
    <t>1280901</t>
  </si>
  <si>
    <t>1403198</t>
  </si>
  <si>
    <t>1:28:09.01</t>
  </si>
  <si>
    <t>1:40:31.98</t>
  </si>
  <si>
    <t>NOW-Taylor</t>
  </si>
  <si>
    <t>1311091</t>
  </si>
  <si>
    <t>1434441</t>
  </si>
  <si>
    <t>1:31:10.91</t>
  </si>
  <si>
    <t>1:43:44.41</t>
  </si>
  <si>
    <t>MES-Thomas</t>
  </si>
  <si>
    <t>J16A.1x</t>
  </si>
  <si>
    <t>1340188</t>
  </si>
  <si>
    <t>1463620</t>
  </si>
  <si>
    <t>1:34:01.88</t>
  </si>
  <si>
    <t>1:46:36.20</t>
  </si>
  <si>
    <t>1323858</t>
  </si>
  <si>
    <t>1451543</t>
  </si>
  <si>
    <t>1:32:38.58</t>
  </si>
  <si>
    <t>1:45:15.43</t>
  </si>
  <si>
    <t>GRN-Strickland-Baker</t>
  </si>
  <si>
    <t>1303944</t>
  </si>
  <si>
    <t>1431684</t>
  </si>
  <si>
    <t>1:30:39.44</t>
  </si>
  <si>
    <t>1:43:16.84</t>
  </si>
  <si>
    <t>AGE-Thomas</t>
  </si>
  <si>
    <t>1282270</t>
  </si>
  <si>
    <t>1410065</t>
  </si>
  <si>
    <t>1:28:22.70</t>
  </si>
  <si>
    <t>1:41:00.65</t>
  </si>
  <si>
    <t>TRF-Carr</t>
  </si>
  <si>
    <t>1332459</t>
  </si>
  <si>
    <t>1460393</t>
  </si>
  <si>
    <t>1:33:24.59</t>
  </si>
  <si>
    <t>1:46:03.93</t>
  </si>
  <si>
    <t>NOW-Crouchley</t>
  </si>
  <si>
    <t>1330527</t>
  </si>
  <si>
    <t>1454622</t>
  </si>
  <si>
    <t>1:33:05.27</t>
  </si>
  <si>
    <t>1:45:46.22</t>
  </si>
  <si>
    <t>AGE-McMullen</t>
  </si>
  <si>
    <t>W.SEN.1x</t>
  </si>
  <si>
    <t>1453768</t>
  </si>
  <si>
    <t>1582122</t>
  </si>
  <si>
    <t>1:45:37.68</t>
  </si>
  <si>
    <t>1:58:21.22</t>
  </si>
  <si>
    <t>HOL-Swithenbank</t>
  </si>
  <si>
    <t>1343816</t>
  </si>
  <si>
    <t>1472534</t>
  </si>
  <si>
    <t>1:34:38.16</t>
  </si>
  <si>
    <t>1:47:25.34</t>
  </si>
  <si>
    <t>NOW-Malins</t>
  </si>
  <si>
    <t>MasC.1x</t>
  </si>
  <si>
    <t>1401245</t>
  </si>
  <si>
    <t>1532208</t>
  </si>
  <si>
    <t>1:40:12.45</t>
  </si>
  <si>
    <t>1:53:22.08</t>
  </si>
  <si>
    <t>AGE-Lewis</t>
  </si>
  <si>
    <t>W.ELI.1x</t>
  </si>
  <si>
    <t>1451176</t>
  </si>
  <si>
    <t>1580037</t>
  </si>
  <si>
    <t>1:45:11.76</t>
  </si>
  <si>
    <t>1:58:00.37</t>
  </si>
  <si>
    <t>NOW-Murphy</t>
  </si>
  <si>
    <t>1322444</t>
  </si>
  <si>
    <t>1451372</t>
  </si>
  <si>
    <t>1:32:24.44</t>
  </si>
  <si>
    <t>1:45:13.72</t>
  </si>
  <si>
    <t>NOW-Roberts</t>
  </si>
  <si>
    <t>1304892</t>
  </si>
  <si>
    <t>1433913</t>
  </si>
  <si>
    <t>1:30:48.92</t>
  </si>
  <si>
    <t>1:43:39.13</t>
  </si>
  <si>
    <t>STK-Ford</t>
  </si>
  <si>
    <t>1341598</t>
  </si>
  <si>
    <t>1470666</t>
  </si>
  <si>
    <t>1:34:15.98</t>
  </si>
  <si>
    <t>1:47:06.66</t>
  </si>
  <si>
    <t>TRF-Sykes</t>
  </si>
  <si>
    <t>MasD.1x</t>
  </si>
  <si>
    <t>1403685</t>
  </si>
  <si>
    <t>1533084</t>
  </si>
  <si>
    <t>1:40:36.85</t>
  </si>
  <si>
    <t>1:53:30.84</t>
  </si>
  <si>
    <t>AGE-MacFarlane</t>
  </si>
  <si>
    <t>MasA.1x</t>
  </si>
  <si>
    <t>1394769</t>
  </si>
  <si>
    <t>1524388</t>
  </si>
  <si>
    <t>1:39:47.69</t>
  </si>
  <si>
    <t>1:52:43.88</t>
  </si>
  <si>
    <t>MasB.1x</t>
  </si>
  <si>
    <t>1400104</t>
  </si>
  <si>
    <t>1530557</t>
  </si>
  <si>
    <t>1:40:01.04</t>
  </si>
  <si>
    <t>1:53:05.57</t>
  </si>
  <si>
    <t>AGE-Salt</t>
  </si>
  <si>
    <t>1452735</t>
  </si>
  <si>
    <t>1582491</t>
  </si>
  <si>
    <t>1:45:27.35</t>
  </si>
  <si>
    <t>1:58:24.91</t>
  </si>
  <si>
    <t>LCS-Gelder</t>
  </si>
  <si>
    <t>J16A.1x TO</t>
  </si>
  <si>
    <t>Lancaster Schools</t>
  </si>
  <si>
    <t>1362434</t>
  </si>
  <si>
    <t>1492747</t>
  </si>
  <si>
    <t>1:36:24.34</t>
  </si>
  <si>
    <t>1:49:27.47</t>
  </si>
  <si>
    <t>NST-Corr</t>
  </si>
  <si>
    <t>North Staffs</t>
  </si>
  <si>
    <t>1360295</t>
  </si>
  <si>
    <t>1490620</t>
  </si>
  <si>
    <t>1:36:02.95</t>
  </si>
  <si>
    <t>1:49:06.20</t>
  </si>
  <si>
    <t>HOL-Booth</t>
  </si>
  <si>
    <t>MasE.1x</t>
  </si>
  <si>
    <t>1410878</t>
  </si>
  <si>
    <t>1541284</t>
  </si>
  <si>
    <t>1:41:08.78</t>
  </si>
  <si>
    <t>1:54:12.84</t>
  </si>
  <si>
    <t>NOW-Coffey</t>
  </si>
  <si>
    <t>1313959</t>
  </si>
  <si>
    <t>1444497</t>
  </si>
  <si>
    <t>1:31:39.59</t>
  </si>
  <si>
    <t>1:44:44.97</t>
  </si>
  <si>
    <t>HOL-Lawton</t>
  </si>
  <si>
    <t>1411793</t>
  </si>
  <si>
    <t>1542492</t>
  </si>
  <si>
    <t>1:41:17.93</t>
  </si>
  <si>
    <t>1:54:24.92</t>
  </si>
  <si>
    <t>RCH-Smith</t>
  </si>
  <si>
    <t>1334992</t>
  </si>
  <si>
    <t>1470223</t>
  </si>
  <si>
    <t>1:33:49.92</t>
  </si>
  <si>
    <t>1:47:02.23</t>
  </si>
  <si>
    <t>RCH-Freer-Smith</t>
  </si>
  <si>
    <t>1310127</t>
  </si>
  <si>
    <t>1441511</t>
  </si>
  <si>
    <t>1:31:01.27</t>
  </si>
  <si>
    <t>1:44:15.11</t>
  </si>
  <si>
    <t>GRO-Johnston</t>
  </si>
  <si>
    <t>1402063</t>
  </si>
  <si>
    <t>1533555</t>
  </si>
  <si>
    <t>1:40:20.63</t>
  </si>
  <si>
    <t>1:53:35.55</t>
  </si>
  <si>
    <t>AGE-Leigh</t>
  </si>
  <si>
    <t>W.J18A.1x</t>
  </si>
  <si>
    <t>1494706</t>
  </si>
  <si>
    <t>2030484</t>
  </si>
  <si>
    <t>1:49:47.06</t>
  </si>
  <si>
    <t>2:03:04.84</t>
  </si>
  <si>
    <t>STK-Connell</t>
  </si>
  <si>
    <t>1345646</t>
  </si>
  <si>
    <t>1481501</t>
  </si>
  <si>
    <t>1:34:56.46</t>
  </si>
  <si>
    <t>1:48:15.01</t>
  </si>
  <si>
    <t>KCH-Kitchen</t>
  </si>
  <si>
    <t>1321833</t>
  </si>
  <si>
    <t>1454217</t>
  </si>
  <si>
    <t>1:32:18.33</t>
  </si>
  <si>
    <t>1:45:42.17</t>
  </si>
  <si>
    <t>1315227</t>
  </si>
  <si>
    <t>1451754</t>
  </si>
  <si>
    <t>1:31:52.27</t>
  </si>
  <si>
    <t>1:45:17.54</t>
  </si>
  <si>
    <t>STK-Hallsworth</t>
  </si>
  <si>
    <t>W.J16A.1x</t>
  </si>
  <si>
    <t>1533927</t>
  </si>
  <si>
    <t>2071420</t>
  </si>
  <si>
    <t>1:53:39.27</t>
  </si>
  <si>
    <t>2:07:14.20</t>
  </si>
  <si>
    <t>AGE-Baatz</t>
  </si>
  <si>
    <t>W.IM3.1x</t>
  </si>
  <si>
    <t>1470462</t>
  </si>
  <si>
    <t>2003969</t>
  </si>
  <si>
    <t>1:47:04.62</t>
  </si>
  <si>
    <t>2:00:39.69</t>
  </si>
  <si>
    <t>GRO-Gideonse</t>
  </si>
  <si>
    <t>1300120</t>
  </si>
  <si>
    <t>1433863</t>
  </si>
  <si>
    <t>1:30:01.20</t>
  </si>
  <si>
    <t>1:43:38.63</t>
  </si>
  <si>
    <t>NOW-Swithenbank</t>
  </si>
  <si>
    <t>J15A.1x</t>
  </si>
  <si>
    <t>1371659</t>
  </si>
  <si>
    <t>1505557</t>
  </si>
  <si>
    <t>1:37:16.59</t>
  </si>
  <si>
    <t>1:50:55.57</t>
  </si>
  <si>
    <t>MES-Marr</t>
  </si>
  <si>
    <t>1291063</t>
  </si>
  <si>
    <t>1424989</t>
  </si>
  <si>
    <t>1:29:10.63</t>
  </si>
  <si>
    <t>1:42:49.89</t>
  </si>
  <si>
    <t xml:space="preserve">NOW-Willford - Dutton </t>
  </si>
  <si>
    <t>W.J17A.1x</t>
  </si>
  <si>
    <t>1503314</t>
  </si>
  <si>
    <t>2041342</t>
  </si>
  <si>
    <t>1:50:33.14</t>
  </si>
  <si>
    <t>2:04:13.42</t>
  </si>
  <si>
    <t>GRN-Barker</t>
  </si>
  <si>
    <t>1325539</t>
  </si>
  <si>
    <t>1463657</t>
  </si>
  <si>
    <t>1:32:55.39</t>
  </si>
  <si>
    <t>1:46:36.57</t>
  </si>
  <si>
    <t>STK-Mairs</t>
  </si>
  <si>
    <t>1373852</t>
  </si>
  <si>
    <t>1512325</t>
  </si>
  <si>
    <t>1:37:38.52</t>
  </si>
  <si>
    <t>1:51:23.25</t>
  </si>
  <si>
    <t>QPH-Kendall-Smith</t>
  </si>
  <si>
    <t>1363400</t>
  </si>
  <si>
    <t>1502387</t>
  </si>
  <si>
    <t>1:36:34.00</t>
  </si>
  <si>
    <t>1:50:23.87</t>
  </si>
  <si>
    <t>1384873</t>
  </si>
  <si>
    <t>1523861</t>
  </si>
  <si>
    <t>1:38:48.73</t>
  </si>
  <si>
    <t>1:52:38.61</t>
  </si>
  <si>
    <t>WTN-Ozsanlav-Harris</t>
  </si>
  <si>
    <t>1515157</t>
  </si>
  <si>
    <t>2054411</t>
  </si>
  <si>
    <t>1:51:51.57</t>
  </si>
  <si>
    <t>2:05:44.11</t>
  </si>
  <si>
    <t>AGE-Schofield</t>
  </si>
  <si>
    <t>1361867</t>
  </si>
  <si>
    <t>1501158</t>
  </si>
  <si>
    <t>1:36:18.67</t>
  </si>
  <si>
    <t>1:50:11.58</t>
  </si>
  <si>
    <t>1364760</t>
  </si>
  <si>
    <t>1504074</t>
  </si>
  <si>
    <t>1:36:47.60</t>
  </si>
  <si>
    <t>1:50:40.74</t>
  </si>
  <si>
    <t>QPH-Harris</t>
  </si>
  <si>
    <t>J14A.1x</t>
  </si>
  <si>
    <t>1390649</t>
  </si>
  <si>
    <t>1525980</t>
  </si>
  <si>
    <t>1:39:06.49</t>
  </si>
  <si>
    <t>1:52:59.80</t>
  </si>
  <si>
    <t>HOL-Daniels</t>
  </si>
  <si>
    <t>1455836</t>
  </si>
  <si>
    <t>1595345</t>
  </si>
  <si>
    <t>1:45:58.36</t>
  </si>
  <si>
    <t>1:59:53.45</t>
  </si>
  <si>
    <t>1461789</t>
  </si>
  <si>
    <t>2001636</t>
  </si>
  <si>
    <t>1:46:17.89</t>
  </si>
  <si>
    <t>2:00:16.36</t>
  </si>
  <si>
    <t>HOL-Sykes</t>
  </si>
  <si>
    <t>1405010</t>
  </si>
  <si>
    <t>1544920</t>
  </si>
  <si>
    <t>1:40:50.10</t>
  </si>
  <si>
    <t>1:54:49.20</t>
  </si>
  <si>
    <t>RUN-Swift</t>
  </si>
  <si>
    <t>1333735</t>
  </si>
  <si>
    <t>1474041</t>
  </si>
  <si>
    <t>1:33:37.35</t>
  </si>
  <si>
    <t>1:47:40.41</t>
  </si>
  <si>
    <t>1501883</t>
  </si>
  <si>
    <t>2042332</t>
  </si>
  <si>
    <t>1:50:18.83</t>
  </si>
  <si>
    <t>2:04:23.32</t>
  </si>
  <si>
    <t>STK-O Dunne</t>
  </si>
  <si>
    <t>W.NOV.1x</t>
  </si>
  <si>
    <t>1484967</t>
  </si>
  <si>
    <t>2025479</t>
  </si>
  <si>
    <t>1:48:49.67</t>
  </si>
  <si>
    <t>2:02:54.79</t>
  </si>
  <si>
    <t>AGE-Staniforth</t>
  </si>
  <si>
    <t>1292291</t>
  </si>
  <si>
    <t>1433006</t>
  </si>
  <si>
    <t>1:29:22.91</t>
  </si>
  <si>
    <t>1:43:30.06</t>
  </si>
  <si>
    <t>1391675</t>
  </si>
  <si>
    <t>1532592</t>
  </si>
  <si>
    <t>1:39:16.75</t>
  </si>
  <si>
    <t>1:53:25.92</t>
  </si>
  <si>
    <t>GRN-Hull</t>
  </si>
  <si>
    <t>1344832</t>
  </si>
  <si>
    <t>1485817</t>
  </si>
  <si>
    <t>1:34:48.32</t>
  </si>
  <si>
    <t>1:48:58.17</t>
  </si>
  <si>
    <t>NOW-Davies</t>
  </si>
  <si>
    <t>1500941</t>
  </si>
  <si>
    <t>2041928</t>
  </si>
  <si>
    <t>1:50:09.41</t>
  </si>
  <si>
    <t>2:04:19.28</t>
  </si>
  <si>
    <t>AGE-Dooley</t>
  </si>
  <si>
    <t>1463382</t>
  </si>
  <si>
    <t>2004415</t>
  </si>
  <si>
    <t>1:46:33.82</t>
  </si>
  <si>
    <t>2:00:44.15</t>
  </si>
  <si>
    <t>AGE-Maynard</t>
  </si>
  <si>
    <t>1285673</t>
  </si>
  <si>
    <t>1431135</t>
  </si>
  <si>
    <t>1:28:56.73</t>
  </si>
  <si>
    <t>1:43:11.35</t>
  </si>
  <si>
    <t>STK-Bailey</t>
  </si>
  <si>
    <t>1502771</t>
  </si>
  <si>
    <t>2044289</t>
  </si>
  <si>
    <t>1:50:27.71</t>
  </si>
  <si>
    <t>2:04:42.89</t>
  </si>
  <si>
    <t>QPH-Dougherty</t>
  </si>
  <si>
    <t>1372718</t>
  </si>
  <si>
    <t>1514291</t>
  </si>
  <si>
    <t>1:37:27.18</t>
  </si>
  <si>
    <t>1:51:42.91</t>
  </si>
  <si>
    <t>1465139</t>
  </si>
  <si>
    <t>2010900</t>
  </si>
  <si>
    <t>1:46:51.39</t>
  </si>
  <si>
    <t>2:01:09.00</t>
  </si>
  <si>
    <t>KCH-Hagan</t>
  </si>
  <si>
    <t>1490241</t>
  </si>
  <si>
    <t>2032034</t>
  </si>
  <si>
    <t>1:49:02.41</t>
  </si>
  <si>
    <t>2:03:20.34</t>
  </si>
  <si>
    <t>1510568</t>
  </si>
  <si>
    <t>2052551</t>
  </si>
  <si>
    <t>1:51:05.68</t>
  </si>
  <si>
    <t>2:05:25.51</t>
  </si>
  <si>
    <t>GRO-Dixon</t>
  </si>
  <si>
    <t>1504550</t>
  </si>
  <si>
    <t>2050548</t>
  </si>
  <si>
    <t>1:50:45.50</t>
  </si>
  <si>
    <t>2:05:05.48</t>
  </si>
  <si>
    <t>TRF-O Driscoll</t>
  </si>
  <si>
    <t>1483751</t>
  </si>
  <si>
    <t>2025888</t>
  </si>
  <si>
    <t>1:48:37.51</t>
  </si>
  <si>
    <t>2:02:58.88</t>
  </si>
  <si>
    <t>AGE-Grandfield</t>
  </si>
  <si>
    <t>1480806</t>
  </si>
  <si>
    <t>2022971</t>
  </si>
  <si>
    <t>1:48:08.06</t>
  </si>
  <si>
    <t>2:02:29.71</t>
  </si>
  <si>
    <t>1525332</t>
  </si>
  <si>
    <t>2072151</t>
  </si>
  <si>
    <t>1:52:53.32</t>
  </si>
  <si>
    <t>2:07:21.51</t>
  </si>
  <si>
    <t>1384209</t>
  </si>
  <si>
    <t>1531039</t>
  </si>
  <si>
    <t>1:38:42.09</t>
  </si>
  <si>
    <t>1:53:10.39</t>
  </si>
  <si>
    <t>QPH-Birchall-Jones</t>
  </si>
  <si>
    <t>1365825</t>
  </si>
  <si>
    <t>1512739</t>
  </si>
  <si>
    <t>1:36:58.25</t>
  </si>
  <si>
    <t>1:51:27.39</t>
  </si>
  <si>
    <t>KCH-Standing</t>
  </si>
  <si>
    <t>1523511</t>
  </si>
  <si>
    <t>2070655</t>
  </si>
  <si>
    <t>1:52:35.11</t>
  </si>
  <si>
    <t>2:07:06.55</t>
  </si>
  <si>
    <t>KCH-Beardwood</t>
  </si>
  <si>
    <t>1471897</t>
  </si>
  <si>
    <t>2015153</t>
  </si>
  <si>
    <t>1:47:18.97</t>
  </si>
  <si>
    <t>2:01:51.53</t>
  </si>
  <si>
    <t>MES-McBride</t>
  </si>
  <si>
    <t>1350766</t>
  </si>
  <si>
    <t>1494190</t>
  </si>
  <si>
    <t>1:35:07.66</t>
  </si>
  <si>
    <t>1:49:41.90</t>
  </si>
  <si>
    <t>1535144</t>
  </si>
  <si>
    <t>2082828</t>
  </si>
  <si>
    <t>1:53:51.44</t>
  </si>
  <si>
    <t>2:08:28.28</t>
  </si>
  <si>
    <t>RUN-Leiser-Ford</t>
  </si>
  <si>
    <t>1312654</t>
  </si>
  <si>
    <t>1460442</t>
  </si>
  <si>
    <t>1:31:26.54</t>
  </si>
  <si>
    <t>1:46:04.42</t>
  </si>
  <si>
    <t>1294054</t>
  </si>
  <si>
    <t>1441925</t>
  </si>
  <si>
    <t>1:29:40.54</t>
  </si>
  <si>
    <t>1:44:19.25</t>
  </si>
  <si>
    <t>RCH-Twigg</t>
  </si>
  <si>
    <t>1530924</t>
  </si>
  <si>
    <t>2075376</t>
  </si>
  <si>
    <t>1:53:09.24</t>
  </si>
  <si>
    <t>2:07:53.76</t>
  </si>
  <si>
    <t>MES-Ayre</t>
  </si>
  <si>
    <t>1284245</t>
  </si>
  <si>
    <t>1432857</t>
  </si>
  <si>
    <t>1:28:42.45</t>
  </si>
  <si>
    <t>1:43:28.57</t>
  </si>
  <si>
    <t>NOW-Wolstencroft</t>
  </si>
  <si>
    <t>1525826</t>
  </si>
  <si>
    <t>2074469</t>
  </si>
  <si>
    <t>1:52:58.26</t>
  </si>
  <si>
    <t>2:07:44.69</t>
  </si>
  <si>
    <t>1473891</t>
  </si>
  <si>
    <t>202266</t>
  </si>
  <si>
    <t>1:47:38.91</t>
  </si>
  <si>
    <t>2:02:26.66</t>
  </si>
  <si>
    <t>MES-O Neill</t>
  </si>
  <si>
    <t>1494342</t>
  </si>
  <si>
    <t>2043143</t>
  </si>
  <si>
    <t>1:49:43.42</t>
  </si>
  <si>
    <t>2:04:31.43</t>
  </si>
  <si>
    <t>GRO-Bennion</t>
  </si>
  <si>
    <t>1380592</t>
  </si>
  <si>
    <t>1525617</t>
  </si>
  <si>
    <t>1:38:05.92</t>
  </si>
  <si>
    <t>1:52:56.17</t>
  </si>
  <si>
    <t>KCH-Willis</t>
  </si>
  <si>
    <t>1500233</t>
  </si>
  <si>
    <t>2045461</t>
  </si>
  <si>
    <t>1:50:02.33</t>
  </si>
  <si>
    <t>2:04:54.61</t>
  </si>
  <si>
    <t>HOL-Barber</t>
  </si>
  <si>
    <t>J15A.1x TO</t>
  </si>
  <si>
    <t>1390285</t>
  </si>
  <si>
    <t>1535961</t>
  </si>
  <si>
    <t>1:39:02.85</t>
  </si>
  <si>
    <t>1:53:59.61</t>
  </si>
  <si>
    <t>KCH-Hunt</t>
  </si>
  <si>
    <t>1475345</t>
  </si>
  <si>
    <t>2025114</t>
  </si>
  <si>
    <t>1:47:53.45</t>
  </si>
  <si>
    <t>2:02:51.14</t>
  </si>
  <si>
    <t>1382379</t>
  </si>
  <si>
    <t>1532440</t>
  </si>
  <si>
    <t>1:38:23.79</t>
  </si>
  <si>
    <t>1:53:24.40</t>
  </si>
  <si>
    <t>QPH-Farrelly</t>
  </si>
  <si>
    <t>1380075</t>
  </si>
  <si>
    <t>1530711</t>
  </si>
  <si>
    <t>1:38:00.75</t>
  </si>
  <si>
    <t>1:53:07.11</t>
  </si>
  <si>
    <t>KCH-Medland</t>
  </si>
  <si>
    <t>1532537</t>
  </si>
  <si>
    <t>2083233</t>
  </si>
  <si>
    <t>1:53:25.37</t>
  </si>
  <si>
    <t>2:08:32.33</t>
  </si>
  <si>
    <t>KCH-Lee</t>
  </si>
  <si>
    <t>1522366</t>
  </si>
  <si>
    <t>2073300</t>
  </si>
  <si>
    <t>1:52:23.66</t>
  </si>
  <si>
    <t>2:07:33.00</t>
  </si>
  <si>
    <t>1381140</t>
  </si>
  <si>
    <t>1532321</t>
  </si>
  <si>
    <t>1:38:11.40</t>
  </si>
  <si>
    <t>1:53:23.21</t>
  </si>
  <si>
    <t>AGE-Ivory</t>
  </si>
  <si>
    <t>1540606</t>
  </si>
  <si>
    <t>2091892</t>
  </si>
  <si>
    <t>1:54:06.06</t>
  </si>
  <si>
    <t>2:09:18.92</t>
  </si>
  <si>
    <t>AGE-Barclay</t>
  </si>
  <si>
    <t>1492927</t>
  </si>
  <si>
    <t>2044233</t>
  </si>
  <si>
    <t>1:49:29.27</t>
  </si>
  <si>
    <t>2:04:42.33</t>
  </si>
  <si>
    <t>RCH-McQuair</t>
  </si>
  <si>
    <t>W.J15A.1x</t>
  </si>
  <si>
    <t>1543714</t>
  </si>
  <si>
    <t>2100063</t>
  </si>
  <si>
    <t>1:54:37.14</t>
  </si>
  <si>
    <t>2:10:00.63</t>
  </si>
  <si>
    <t>KCH-Letton</t>
  </si>
  <si>
    <t>1482417</t>
  </si>
  <si>
    <t>2035496</t>
  </si>
  <si>
    <t>1:48:24.17</t>
  </si>
  <si>
    <t>2:03:54.96</t>
  </si>
  <si>
    <t>KCH-Groome</t>
  </si>
  <si>
    <t>1514679</t>
  </si>
  <si>
    <t>2072397</t>
  </si>
  <si>
    <t>1:51:46.79</t>
  </si>
  <si>
    <t>2:07:23.97</t>
  </si>
  <si>
    <t>QPH-Whitley</t>
  </si>
  <si>
    <t>1383223</t>
  </si>
  <si>
    <t>1540983</t>
  </si>
  <si>
    <t>1:38:32.23</t>
  </si>
  <si>
    <t>1:54:09.83</t>
  </si>
  <si>
    <t>RUN-Roberts</t>
  </si>
  <si>
    <t>1353347</t>
  </si>
  <si>
    <t>1511376</t>
  </si>
  <si>
    <t>1:35:33.47</t>
  </si>
  <si>
    <t>1:51:13.76</t>
  </si>
  <si>
    <t>GRN-Glover</t>
  </si>
  <si>
    <t>1522901</t>
  </si>
  <si>
    <t>2080944</t>
  </si>
  <si>
    <t>1:52:29.01</t>
  </si>
  <si>
    <t>2:08:09.44</t>
  </si>
  <si>
    <t>KCH-Feakes</t>
  </si>
  <si>
    <t>1550367</t>
  </si>
  <si>
    <t>2104579</t>
  </si>
  <si>
    <t>1:55:03.67</t>
  </si>
  <si>
    <t>2:10:45.79</t>
  </si>
  <si>
    <t>KCH-Mount</t>
  </si>
  <si>
    <t>1513545</t>
  </si>
  <si>
    <t>2071948</t>
  </si>
  <si>
    <t>1:51:35.45</t>
  </si>
  <si>
    <t>2:07:19.48</t>
  </si>
  <si>
    <t>KCH-Ralphs</t>
  </si>
  <si>
    <t>1355547</t>
  </si>
  <si>
    <t>1515108</t>
  </si>
  <si>
    <t>1:35:55.47</t>
  </si>
  <si>
    <t>1:51:51.08</t>
  </si>
  <si>
    <t>KCH-Lewis</t>
  </si>
  <si>
    <t>1521341</t>
  </si>
  <si>
    <t>2081665</t>
  </si>
  <si>
    <t>1:52:13.41</t>
  </si>
  <si>
    <t>2:08:16.65</t>
  </si>
  <si>
    <t>AGE-Campbell</t>
  </si>
  <si>
    <t>1301483</t>
  </si>
  <si>
    <t>1463586</t>
  </si>
  <si>
    <t>1:30:14.83</t>
  </si>
  <si>
    <t>1:46:35.86</t>
  </si>
  <si>
    <t>AGE-Aindow</t>
  </si>
  <si>
    <t>WJ16A.2x TO</t>
  </si>
  <si>
    <t>1554280</t>
  </si>
  <si>
    <t>2121402</t>
  </si>
  <si>
    <t>1:55:42.80</t>
  </si>
  <si>
    <t>2:12:14.02</t>
  </si>
  <si>
    <t>AGE-Willis</t>
  </si>
  <si>
    <t>1551452</t>
  </si>
  <si>
    <t>2114782</t>
  </si>
  <si>
    <t>1:55:14.52</t>
  </si>
  <si>
    <t>2:11:47.82</t>
  </si>
  <si>
    <t>AGE-Glynn</t>
  </si>
  <si>
    <t>1543108</t>
  </si>
  <si>
    <t>2111114</t>
  </si>
  <si>
    <t>1:54:31.08</t>
  </si>
  <si>
    <t>2:11:11.14</t>
  </si>
  <si>
    <t>MES-Pelling</t>
  </si>
  <si>
    <t>1491739</t>
  </si>
  <si>
    <t>2058585</t>
  </si>
  <si>
    <t>1:49:17.39</t>
  </si>
  <si>
    <t>2:05:85.85</t>
  </si>
  <si>
    <t>BRG-Taylor</t>
  </si>
  <si>
    <t>1545606</t>
  </si>
  <si>
    <t>2122310</t>
  </si>
  <si>
    <t>1:54:56.06</t>
  </si>
  <si>
    <t>2:12:23.10</t>
  </si>
  <si>
    <t>LRG-Kerr</t>
  </si>
  <si>
    <t>1353933</t>
  </si>
  <si>
    <t>1552271</t>
  </si>
  <si>
    <t>1:35:39.33</t>
  </si>
  <si>
    <t>1:55:22.71</t>
  </si>
  <si>
    <t>AGECROFT SBH 17/09/15 Div3  Results</t>
  </si>
  <si>
    <t>KCH-II</t>
  </si>
  <si>
    <t>JSchA.8+</t>
  </si>
  <si>
    <t>6355665</t>
  </si>
  <si>
    <t>6461779</t>
  </si>
  <si>
    <t>KCH- I</t>
  </si>
  <si>
    <t>6352927</t>
  </si>
  <si>
    <t>6455436</t>
  </si>
  <si>
    <t>IM2.4+</t>
  </si>
  <si>
    <t>6391986</t>
  </si>
  <si>
    <t>6502493</t>
  </si>
  <si>
    <t>KCH-IV</t>
  </si>
  <si>
    <t>6362281</t>
  </si>
  <si>
    <t>6473007</t>
  </si>
  <si>
    <t>KCH-III</t>
  </si>
  <si>
    <t>6360874</t>
  </si>
  <si>
    <t>6471781</t>
  </si>
  <si>
    <t>J18A.2x</t>
  </si>
  <si>
    <t>6481432</t>
  </si>
  <si>
    <t>6592711</t>
  </si>
  <si>
    <t>AGE-Hollis</t>
  </si>
  <si>
    <t>6385945</t>
  </si>
  <si>
    <t>6502369</t>
  </si>
  <si>
    <t>J17A.2x</t>
  </si>
  <si>
    <t>6483248</t>
  </si>
  <si>
    <t>6595840</t>
  </si>
  <si>
    <t>W.IM3.8+</t>
  </si>
  <si>
    <t>6365172</t>
  </si>
  <si>
    <t>6482453</t>
  </si>
  <si>
    <t>LRG-Stuart - Burgess</t>
  </si>
  <si>
    <t>6474763</t>
  </si>
  <si>
    <t>6592454</t>
  </si>
  <si>
    <t>IM3.4+</t>
  </si>
  <si>
    <t>6400741</t>
  </si>
  <si>
    <t>6514746</t>
  </si>
  <si>
    <t>6460269</t>
  </si>
  <si>
    <t>6574705</t>
  </si>
  <si>
    <t>SFU-Todd</t>
  </si>
  <si>
    <t>6402220</t>
  </si>
  <si>
    <t>6521080</t>
  </si>
  <si>
    <t>GRN-Mainwaring</t>
  </si>
  <si>
    <t>6462762</t>
  </si>
  <si>
    <t>6581790</t>
  </si>
  <si>
    <t>J16A.2x</t>
  </si>
  <si>
    <t>6501075</t>
  </si>
  <si>
    <t>7020436</t>
  </si>
  <si>
    <t>ELI.2-</t>
  </si>
  <si>
    <t>6434277</t>
  </si>
  <si>
    <t>6554007</t>
  </si>
  <si>
    <t>W.IM2.4x-</t>
  </si>
  <si>
    <t>6571080</t>
  </si>
  <si>
    <t>7090907</t>
  </si>
  <si>
    <t>TRF-Johnson</t>
  </si>
  <si>
    <t>6500078</t>
  </si>
  <si>
    <t>7020195</t>
  </si>
  <si>
    <t>6461604</t>
  </si>
  <si>
    <t>6581740</t>
  </si>
  <si>
    <t>NOW-Radford</t>
  </si>
  <si>
    <t>6485066</t>
  </si>
  <si>
    <t>7005211</t>
  </si>
  <si>
    <t>6581524</t>
  </si>
  <si>
    <t>7101802</t>
  </si>
  <si>
    <t>6473263</t>
  </si>
  <si>
    <t>6593827</t>
  </si>
  <si>
    <t>NOV.4+</t>
  </si>
  <si>
    <t>6421764</t>
  </si>
  <si>
    <t>6542704</t>
  </si>
  <si>
    <t>RCH-Moore</t>
  </si>
  <si>
    <t>W.J16A.4x-</t>
  </si>
  <si>
    <t>7003532</t>
  </si>
  <si>
    <t>7124960</t>
  </si>
  <si>
    <t>W.J17A.4x-</t>
  </si>
  <si>
    <t>7001770</t>
  </si>
  <si>
    <t>7123219</t>
  </si>
  <si>
    <t>MasE.2x</t>
  </si>
  <si>
    <t>6534637</t>
  </si>
  <si>
    <t>7060165</t>
  </si>
  <si>
    <t>TRF-Harper Stone</t>
  </si>
  <si>
    <t>6490675</t>
  </si>
  <si>
    <t>7012597</t>
  </si>
  <si>
    <t>LRG-Gelder</t>
  </si>
  <si>
    <t>6494736</t>
  </si>
  <si>
    <t>7020780</t>
  </si>
  <si>
    <t>AGE-Coverdale</t>
  </si>
  <si>
    <t>6441274</t>
  </si>
  <si>
    <t>6563456</t>
  </si>
  <si>
    <t>6394233</t>
  </si>
  <si>
    <t>6520429</t>
  </si>
  <si>
    <t>LRG-Kingcox</t>
  </si>
  <si>
    <t>6415638</t>
  </si>
  <si>
    <t>6541915</t>
  </si>
  <si>
    <t>STK-Duncan-Lewis</t>
  </si>
  <si>
    <t>6413053</t>
  </si>
  <si>
    <t>6535554</t>
  </si>
  <si>
    <t>Hol - Daniels</t>
  </si>
  <si>
    <t>6574289</t>
  </si>
  <si>
    <t>7100916</t>
  </si>
  <si>
    <t>6453151</t>
  </si>
  <si>
    <t>6575876</t>
  </si>
  <si>
    <t>BRG-Adam</t>
  </si>
  <si>
    <t>6505484</t>
  </si>
  <si>
    <t>7032211</t>
  </si>
  <si>
    <t xml:space="preserve">Qph-Finlay </t>
  </si>
  <si>
    <t>7014925</t>
  </si>
  <si>
    <t>7142050</t>
  </si>
  <si>
    <t>TRF-Heathcock</t>
  </si>
  <si>
    <t>W.J15A.4x+</t>
  </si>
  <si>
    <t>7032917</t>
  </si>
  <si>
    <t>7160158</t>
  </si>
  <si>
    <t>7024577</t>
  </si>
  <si>
    <t>7151838</t>
  </si>
  <si>
    <t>KCH-Whyman</t>
  </si>
  <si>
    <t>6593713</t>
  </si>
  <si>
    <t>7121007</t>
  </si>
  <si>
    <t>GRO-Tilston</t>
  </si>
  <si>
    <t>NOV.2x</t>
  </si>
  <si>
    <t>6524790</t>
  </si>
  <si>
    <t>7052495</t>
  </si>
  <si>
    <t>KCH-Priory</t>
  </si>
  <si>
    <t>W.J18A.4x-</t>
  </si>
  <si>
    <t>6584963</t>
  </si>
  <si>
    <t>7112918</t>
  </si>
  <si>
    <t>6584054</t>
  </si>
  <si>
    <t>7112225</t>
  </si>
  <si>
    <t>WTN-Allman</t>
  </si>
  <si>
    <t>7020370</t>
  </si>
  <si>
    <t>7145179</t>
  </si>
  <si>
    <t>6591528</t>
  </si>
  <si>
    <t>7120525</t>
  </si>
  <si>
    <t>RCH-Linfield</t>
  </si>
  <si>
    <t>J15A.2x</t>
  </si>
  <si>
    <t>6513872</t>
  </si>
  <si>
    <t>7043009</t>
  </si>
  <si>
    <t>6371839</t>
  </si>
  <si>
    <t>6501128</t>
  </si>
  <si>
    <t>6573590</t>
  </si>
  <si>
    <t>7102900</t>
  </si>
  <si>
    <t>6510533</t>
  </si>
  <si>
    <t>7040006</t>
  </si>
  <si>
    <t>GRN-Browne</t>
  </si>
  <si>
    <t>J16A.4+</t>
  </si>
  <si>
    <t>6404490</t>
  </si>
  <si>
    <t>6534230</t>
  </si>
  <si>
    <t>7005765</t>
  </si>
  <si>
    <t>7135994</t>
  </si>
  <si>
    <t>7013528</t>
  </si>
  <si>
    <t>7144191</t>
  </si>
  <si>
    <t>BRG-Broadbridge-kirbitson</t>
  </si>
  <si>
    <t>6411333</t>
  </si>
  <si>
    <t>6542403</t>
  </si>
  <si>
    <t>RCH-Reynolds</t>
  </si>
  <si>
    <t>6520016</t>
  </si>
  <si>
    <t>7051456</t>
  </si>
  <si>
    <t>KCH-Scott</t>
  </si>
  <si>
    <t>7041056</t>
  </si>
  <si>
    <t>7172698</t>
  </si>
  <si>
    <t>GRN-Ravenscroft</t>
  </si>
  <si>
    <t>7034448</t>
  </si>
  <si>
    <t>7170443</t>
  </si>
  <si>
    <t>HOL-Hardman</t>
  </si>
  <si>
    <t>MasD.2x</t>
  </si>
  <si>
    <t>6532227</t>
  </si>
  <si>
    <t>7064418</t>
  </si>
  <si>
    <t>6511898</t>
  </si>
  <si>
    <t>7044995</t>
  </si>
  <si>
    <t>KCH-Chadwick</t>
  </si>
  <si>
    <t>7030773</t>
  </si>
  <si>
    <t>7164147</t>
  </si>
  <si>
    <t xml:space="preserve">RCH-Dunlap </t>
  </si>
  <si>
    <t>W.J14A.4x+</t>
  </si>
  <si>
    <t>7044782</t>
  </si>
  <si>
    <t>7182927</t>
  </si>
  <si>
    <t>LRG-Hornby Phillips</t>
  </si>
  <si>
    <t>6504462</t>
  </si>
  <si>
    <t>7042666</t>
  </si>
  <si>
    <t>6523445</t>
  </si>
  <si>
    <t>7061681</t>
  </si>
  <si>
    <t>6533251</t>
  </si>
  <si>
    <t>7073067</t>
  </si>
  <si>
    <t>RUN-Porteous</t>
  </si>
  <si>
    <t>6521903</t>
  </si>
  <si>
    <t>7061937</t>
  </si>
  <si>
    <t>7023366</t>
  </si>
  <si>
    <t>7164100</t>
  </si>
  <si>
    <t>STK-Birnbacher</t>
  </si>
  <si>
    <t>7055330</t>
  </si>
  <si>
    <t>7200252</t>
  </si>
  <si>
    <t>QPH-Carswell</t>
  </si>
  <si>
    <t>7054018</t>
  </si>
  <si>
    <t>7195637</t>
  </si>
  <si>
    <t>RCH-Fernandez-Hughes</t>
  </si>
  <si>
    <t>7051352</t>
  </si>
  <si>
    <t>7194167</t>
  </si>
  <si>
    <t>HOL-Scheider</t>
  </si>
  <si>
    <t>6515095</t>
  </si>
  <si>
    <t>7062685</t>
  </si>
  <si>
    <t>NOW-Jackson</t>
  </si>
  <si>
    <t>6513403</t>
  </si>
  <si>
    <t>7072712</t>
  </si>
  <si>
    <t>KCH-Bartley</t>
  </si>
  <si>
    <t>6000626</t>
  </si>
  <si>
    <t>7124911</t>
  </si>
  <si>
    <t xml:space="preserve">AGE-Eckersley </t>
  </si>
  <si>
    <t>6493547</t>
  </si>
  <si>
    <t>DQ</t>
  </si>
  <si>
    <t>DQD</t>
  </si>
  <si>
    <t>AGE-Bakker</t>
  </si>
  <si>
    <t>6543119</t>
  </si>
  <si>
    <t>CrewID</t>
  </si>
  <si>
    <t>EventID</t>
  </si>
  <si>
    <t>4174010</t>
  </si>
  <si>
    <t>4394110</t>
  </si>
  <si>
    <t>Manchester G Sch</t>
  </si>
  <si>
    <t>4425738</t>
  </si>
  <si>
    <t>4413602</t>
  </si>
  <si>
    <t>4251271</t>
  </si>
  <si>
    <t>NRO</t>
  </si>
  <si>
    <t>STK-Connolly</t>
  </si>
  <si>
    <t>MasC.4x-</t>
  </si>
  <si>
    <t>SCR</t>
  </si>
  <si>
    <t>KCH-Moir</t>
  </si>
  <si>
    <t>RCH-Paton</t>
  </si>
  <si>
    <t>NOW-Young</t>
  </si>
  <si>
    <t>W.MasD.2x</t>
  </si>
  <si>
    <t>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</si>
</sst>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.00"/>
    <numFmt numFmtId="165" formatCode="mm:ss.00"/>
    <numFmt numFmtId="166" formatCode="m:ss.0"/>
    <numFmt numFmtId="167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46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/>
    </xf>
    <xf numFmtId="46" fontId="3" fillId="0" borderId="18" xfId="0" applyNumberFormat="1" applyFont="1" applyFill="1" applyBorder="1" applyAlignment="1">
      <alignment horizontal="center"/>
    </xf>
    <xf numFmtId="46" fontId="3" fillId="0" borderId="19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46" fontId="42" fillId="0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9" fontId="2" fillId="33" borderId="23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left"/>
    </xf>
    <xf numFmtId="164" fontId="2" fillId="33" borderId="25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166" fontId="41" fillId="33" borderId="2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164" fontId="2" fillId="33" borderId="27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6" fontId="41" fillId="33" borderId="2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64" fontId="2" fillId="0" borderId="27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6" fontId="41" fillId="0" borderId="28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43" fillId="0" borderId="0" xfId="0" applyFont="1" applyAlignment="1">
      <alignment/>
    </xf>
    <xf numFmtId="0" fontId="3" fillId="0" borderId="29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/>
    </xf>
    <xf numFmtId="165" fontId="2" fillId="33" borderId="26" xfId="0" applyNumberFormat="1" applyFont="1" applyFill="1" applyBorder="1" applyAlignment="1">
      <alignment horizontal="center"/>
    </xf>
    <xf numFmtId="166" fontId="42" fillId="33" borderId="10" xfId="0" applyNumberFormat="1" applyFont="1" applyFill="1" applyBorder="1" applyAlignment="1">
      <alignment horizontal="center"/>
    </xf>
    <xf numFmtId="165" fontId="3" fillId="33" borderId="26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6" fontId="42" fillId="0" borderId="10" xfId="0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165" fontId="2" fillId="33" borderId="28" xfId="0" applyNumberFormat="1" applyFont="1" applyFill="1" applyBorder="1" applyAlignment="1">
      <alignment horizontal="center"/>
    </xf>
    <xf numFmtId="165" fontId="3" fillId="33" borderId="2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left"/>
    </xf>
    <xf numFmtId="49" fontId="2" fillId="33" borderId="33" xfId="0" applyNumberFormat="1" applyFont="1" applyFill="1" applyBorder="1" applyAlignment="1">
      <alignment horizontal="left"/>
    </xf>
    <xf numFmtId="164" fontId="2" fillId="33" borderId="34" xfId="0" applyNumberFormat="1" applyFont="1" applyFill="1" applyBorder="1" applyAlignment="1">
      <alignment horizontal="center"/>
    </xf>
    <xf numFmtId="164" fontId="2" fillId="33" borderId="33" xfId="0" applyNumberFormat="1" applyFont="1" applyFill="1" applyBorder="1" applyAlignment="1">
      <alignment horizontal="center"/>
    </xf>
    <xf numFmtId="165" fontId="2" fillId="33" borderId="35" xfId="0" applyNumberFormat="1" applyFont="1" applyFill="1" applyBorder="1" applyAlignment="1">
      <alignment horizontal="center"/>
    </xf>
    <xf numFmtId="165" fontId="3" fillId="33" borderId="35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/>
    </xf>
    <xf numFmtId="167" fontId="2" fillId="0" borderId="22" xfId="0" applyNumberFormat="1" applyFont="1" applyFill="1" applyBorder="1" applyAlignment="1">
      <alignment/>
    </xf>
    <xf numFmtId="165" fontId="2" fillId="33" borderId="22" xfId="0" applyNumberFormat="1" applyFont="1" applyFill="1" applyBorder="1" applyAlignment="1">
      <alignment/>
    </xf>
    <xf numFmtId="167" fontId="2" fillId="33" borderId="22" xfId="0" applyNumberFormat="1" applyFont="1" applyFill="1" applyBorder="1" applyAlignment="1">
      <alignment/>
    </xf>
    <xf numFmtId="0" fontId="44" fillId="34" borderId="22" xfId="0" applyFont="1" applyFill="1" applyBorder="1" applyAlignment="1">
      <alignment/>
    </xf>
    <xf numFmtId="165" fontId="44" fillId="34" borderId="22" xfId="0" applyNumberFormat="1" applyFont="1" applyFill="1" applyBorder="1" applyAlignment="1">
      <alignment/>
    </xf>
    <xf numFmtId="167" fontId="44" fillId="34" borderId="22" xfId="0" applyNumberFormat="1" applyFont="1" applyFill="1" applyBorder="1" applyAlignment="1">
      <alignment/>
    </xf>
    <xf numFmtId="165" fontId="2" fillId="34" borderId="22" xfId="0" applyNumberFormat="1" applyFont="1" applyFill="1" applyBorder="1" applyAlignment="1">
      <alignment/>
    </xf>
    <xf numFmtId="167" fontId="2" fillId="34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left"/>
    </xf>
    <xf numFmtId="46" fontId="3" fillId="0" borderId="18" xfId="0" applyNumberFormat="1" applyFont="1" applyBorder="1" applyAlignment="1">
      <alignment horizontal="center"/>
    </xf>
    <xf numFmtId="46" fontId="3" fillId="0" borderId="19" xfId="0" applyNumberFormat="1" applyFont="1" applyBorder="1" applyAlignment="1">
      <alignment horizontal="center"/>
    </xf>
    <xf numFmtId="46" fontId="3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6" fontId="6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49" fontId="2" fillId="36" borderId="23" xfId="0" applyNumberFormat="1" applyFont="1" applyFill="1" applyBorder="1" applyAlignment="1">
      <alignment horizontal="left"/>
    </xf>
    <xf numFmtId="49" fontId="2" fillId="36" borderId="24" xfId="0" applyNumberFormat="1" applyFont="1" applyFill="1" applyBorder="1" applyAlignment="1">
      <alignment horizontal="left"/>
    </xf>
    <xf numFmtId="164" fontId="2" fillId="36" borderId="25" xfId="0" applyNumberFormat="1" applyFont="1" applyFill="1" applyBorder="1" applyAlignment="1">
      <alignment horizontal="center"/>
    </xf>
    <xf numFmtId="164" fontId="2" fillId="36" borderId="24" xfId="0" applyNumberFormat="1" applyFont="1" applyFill="1" applyBorder="1" applyAlignment="1">
      <alignment horizontal="center"/>
    </xf>
    <xf numFmtId="165" fontId="2" fillId="36" borderId="38" xfId="0" applyNumberFormat="1" applyFont="1" applyFill="1" applyBorder="1" applyAlignment="1">
      <alignment horizontal="center"/>
    </xf>
    <xf numFmtId="166" fontId="5" fillId="36" borderId="26" xfId="0" applyNumberFormat="1" applyFont="1" applyFill="1" applyBorder="1" applyAlignment="1">
      <alignment horizontal="center"/>
    </xf>
    <xf numFmtId="166" fontId="6" fillId="36" borderId="39" xfId="0" applyNumberFormat="1" applyFont="1" applyFill="1" applyBorder="1" applyAlignment="1">
      <alignment horizontal="center"/>
    </xf>
    <xf numFmtId="165" fontId="3" fillId="36" borderId="39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/>
    </xf>
    <xf numFmtId="49" fontId="2" fillId="36" borderId="11" xfId="0" applyNumberFormat="1" applyFont="1" applyFill="1" applyBorder="1" applyAlignment="1">
      <alignment horizontal="left"/>
    </xf>
    <xf numFmtId="164" fontId="2" fillId="36" borderId="27" xfId="0" applyNumberFormat="1" applyFont="1" applyFill="1" applyBorder="1" applyAlignment="1">
      <alignment horizontal="center"/>
    </xf>
    <xf numFmtId="164" fontId="2" fillId="36" borderId="11" xfId="0" applyNumberFormat="1" applyFont="1" applyFill="1" applyBorder="1" applyAlignment="1">
      <alignment horizontal="center"/>
    </xf>
    <xf numFmtId="165" fontId="2" fillId="36" borderId="12" xfId="0" applyNumberFormat="1" applyFont="1" applyFill="1" applyBorder="1" applyAlignment="1">
      <alignment horizontal="center"/>
    </xf>
    <xf numFmtId="166" fontId="5" fillId="36" borderId="28" xfId="0" applyNumberFormat="1" applyFont="1" applyFill="1" applyBorder="1" applyAlignment="1">
      <alignment horizontal="center"/>
    </xf>
    <xf numFmtId="166" fontId="6" fillId="36" borderId="14" xfId="0" applyNumberFormat="1" applyFont="1" applyFill="1" applyBorder="1" applyAlignment="1">
      <alignment horizontal="center"/>
    </xf>
    <xf numFmtId="165" fontId="3" fillId="36" borderId="14" xfId="0" applyNumberFormat="1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49" fontId="2" fillId="37" borderId="10" xfId="0" applyNumberFormat="1" applyFont="1" applyFill="1" applyBorder="1" applyAlignment="1">
      <alignment horizontal="left"/>
    </xf>
    <xf numFmtId="49" fontId="2" fillId="37" borderId="11" xfId="0" applyNumberFormat="1" applyFont="1" applyFill="1" applyBorder="1" applyAlignment="1">
      <alignment horizontal="left"/>
    </xf>
    <xf numFmtId="166" fontId="5" fillId="0" borderId="28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center"/>
    </xf>
    <xf numFmtId="0" fontId="2" fillId="37" borderId="22" xfId="0" applyFont="1" applyFill="1" applyBorder="1" applyAlignment="1">
      <alignment/>
    </xf>
    <xf numFmtId="164" fontId="2" fillId="37" borderId="27" xfId="0" applyNumberFormat="1" applyFont="1" applyFill="1" applyBorder="1" applyAlignment="1">
      <alignment horizontal="center"/>
    </xf>
    <xf numFmtId="164" fontId="2" fillId="37" borderId="11" xfId="0" applyNumberFormat="1" applyFont="1" applyFill="1" applyBorder="1" applyAlignment="1">
      <alignment horizontal="center"/>
    </xf>
    <xf numFmtId="165" fontId="2" fillId="37" borderId="12" xfId="0" applyNumberFormat="1" applyFont="1" applyFill="1" applyBorder="1" applyAlignment="1">
      <alignment horizontal="center"/>
    </xf>
    <xf numFmtId="166" fontId="5" fillId="37" borderId="28" xfId="0" applyNumberFormat="1" applyFont="1" applyFill="1" applyBorder="1" applyAlignment="1">
      <alignment horizontal="center"/>
    </xf>
    <xf numFmtId="166" fontId="6" fillId="37" borderId="14" xfId="0" applyNumberFormat="1" applyFont="1" applyFill="1" applyBorder="1" applyAlignment="1">
      <alignment horizontal="center"/>
    </xf>
    <xf numFmtId="165" fontId="3" fillId="37" borderId="14" xfId="0" applyNumberFormat="1" applyFont="1" applyFill="1" applyBorder="1" applyAlignment="1">
      <alignment horizontal="center"/>
    </xf>
    <xf numFmtId="166" fontId="5" fillId="38" borderId="28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2" xfId="0" applyFont="1" applyFill="1" applyBorder="1" applyAlignment="1">
      <alignment/>
    </xf>
    <xf numFmtId="49" fontId="2" fillId="39" borderId="10" xfId="0" applyNumberFormat="1" applyFont="1" applyFill="1" applyBorder="1" applyAlignment="1">
      <alignment horizontal="left"/>
    </xf>
    <xf numFmtId="49" fontId="2" fillId="39" borderId="11" xfId="0" applyNumberFormat="1" applyFont="1" applyFill="1" applyBorder="1" applyAlignment="1">
      <alignment horizontal="left"/>
    </xf>
    <xf numFmtId="164" fontId="2" fillId="39" borderId="27" xfId="0" applyNumberFormat="1" applyFont="1" applyFill="1" applyBorder="1" applyAlignment="1">
      <alignment horizontal="center"/>
    </xf>
    <xf numFmtId="164" fontId="2" fillId="39" borderId="11" xfId="0" applyNumberFormat="1" applyFont="1" applyFill="1" applyBorder="1" applyAlignment="1">
      <alignment horizontal="center"/>
    </xf>
    <xf numFmtId="165" fontId="2" fillId="39" borderId="12" xfId="0" applyNumberFormat="1" applyFont="1" applyFill="1" applyBorder="1" applyAlignment="1">
      <alignment horizontal="center"/>
    </xf>
    <xf numFmtId="166" fontId="5" fillId="39" borderId="28" xfId="0" applyNumberFormat="1" applyFont="1" applyFill="1" applyBorder="1" applyAlignment="1">
      <alignment horizontal="center"/>
    </xf>
    <xf numFmtId="166" fontId="6" fillId="39" borderId="14" xfId="0" applyNumberFormat="1" applyFont="1" applyFill="1" applyBorder="1" applyAlignment="1">
      <alignment horizontal="center"/>
    </xf>
    <xf numFmtId="165" fontId="3" fillId="39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39" borderId="22" xfId="0" applyFill="1" applyBorder="1" applyAlignment="1">
      <alignment horizontal="center"/>
    </xf>
    <xf numFmtId="0" fontId="0" fillId="39" borderId="22" xfId="0" applyFill="1" applyBorder="1" applyAlignment="1">
      <alignment/>
    </xf>
    <xf numFmtId="49" fontId="4" fillId="39" borderId="10" xfId="0" applyNumberFormat="1" applyFont="1" applyFill="1" applyBorder="1" applyAlignment="1">
      <alignment horizontal="left"/>
    </xf>
    <xf numFmtId="49" fontId="4" fillId="39" borderId="11" xfId="0" applyNumberFormat="1" applyFont="1" applyFill="1" applyBorder="1" applyAlignment="1">
      <alignment horizontal="left"/>
    </xf>
    <xf numFmtId="164" fontId="0" fillId="39" borderId="27" xfId="0" applyNumberFormat="1" applyFill="1" applyBorder="1" applyAlignment="1">
      <alignment horizontal="center"/>
    </xf>
    <xf numFmtId="164" fontId="0" fillId="39" borderId="11" xfId="0" applyNumberFormat="1" applyFill="1" applyBorder="1" applyAlignment="1">
      <alignment horizontal="center"/>
    </xf>
    <xf numFmtId="165" fontId="0" fillId="39" borderId="12" xfId="0" applyNumberFormat="1" applyFill="1" applyBorder="1" applyAlignment="1">
      <alignment horizontal="center"/>
    </xf>
    <xf numFmtId="0" fontId="2" fillId="14" borderId="22" xfId="0" applyFont="1" applyFill="1" applyBorder="1" applyAlignment="1">
      <alignment horizontal="center"/>
    </xf>
    <xf numFmtId="0" fontId="2" fillId="14" borderId="22" xfId="0" applyFont="1" applyFill="1" applyBorder="1" applyAlignment="1">
      <alignment/>
    </xf>
    <xf numFmtId="49" fontId="2" fillId="14" borderId="10" xfId="0" applyNumberFormat="1" applyFont="1" applyFill="1" applyBorder="1" applyAlignment="1">
      <alignment horizontal="left"/>
    </xf>
    <xf numFmtId="49" fontId="2" fillId="14" borderId="11" xfId="0" applyNumberFormat="1" applyFont="1" applyFill="1" applyBorder="1" applyAlignment="1">
      <alignment horizontal="left"/>
    </xf>
    <xf numFmtId="164" fontId="2" fillId="14" borderId="27" xfId="0" applyNumberFormat="1" applyFont="1" applyFill="1" applyBorder="1" applyAlignment="1">
      <alignment horizontal="center"/>
    </xf>
    <xf numFmtId="164" fontId="2" fillId="14" borderId="11" xfId="0" applyNumberFormat="1" applyFont="1" applyFill="1" applyBorder="1" applyAlignment="1">
      <alignment horizontal="center"/>
    </xf>
    <xf numFmtId="165" fontId="2" fillId="14" borderId="12" xfId="0" applyNumberFormat="1" applyFont="1" applyFill="1" applyBorder="1" applyAlignment="1">
      <alignment horizontal="center"/>
    </xf>
    <xf numFmtId="166" fontId="5" fillId="14" borderId="28" xfId="0" applyNumberFormat="1" applyFont="1" applyFill="1" applyBorder="1" applyAlignment="1">
      <alignment horizontal="center"/>
    </xf>
    <xf numFmtId="166" fontId="6" fillId="14" borderId="14" xfId="0" applyNumberFormat="1" applyFont="1" applyFill="1" applyBorder="1" applyAlignment="1">
      <alignment horizontal="center"/>
    </xf>
    <xf numFmtId="165" fontId="3" fillId="14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2" xfId="0" applyFill="1" applyBorder="1" applyAlignment="1">
      <alignment/>
    </xf>
    <xf numFmtId="49" fontId="4" fillId="40" borderId="10" xfId="0" applyNumberFormat="1" applyFont="1" applyFill="1" applyBorder="1" applyAlignment="1">
      <alignment horizontal="left"/>
    </xf>
    <xf numFmtId="49" fontId="4" fillId="40" borderId="11" xfId="0" applyNumberFormat="1" applyFont="1" applyFill="1" applyBorder="1" applyAlignment="1">
      <alignment horizontal="left"/>
    </xf>
    <xf numFmtId="164" fontId="0" fillId="40" borderId="27" xfId="0" applyNumberFormat="1" applyFill="1" applyBorder="1" applyAlignment="1">
      <alignment horizontal="center"/>
    </xf>
    <xf numFmtId="164" fontId="0" fillId="40" borderId="11" xfId="0" applyNumberFormat="1" applyFill="1" applyBorder="1" applyAlignment="1">
      <alignment horizontal="center"/>
    </xf>
    <xf numFmtId="165" fontId="0" fillId="40" borderId="12" xfId="0" applyNumberFormat="1" applyFill="1" applyBorder="1" applyAlignment="1">
      <alignment horizontal="center"/>
    </xf>
    <xf numFmtId="166" fontId="5" fillId="40" borderId="28" xfId="0" applyNumberFormat="1" applyFont="1" applyFill="1" applyBorder="1" applyAlignment="1">
      <alignment horizontal="center"/>
    </xf>
    <xf numFmtId="166" fontId="6" fillId="40" borderId="14" xfId="0" applyNumberFormat="1" applyFont="1" applyFill="1" applyBorder="1" applyAlignment="1">
      <alignment horizontal="center"/>
    </xf>
    <xf numFmtId="165" fontId="3" fillId="40" borderId="14" xfId="0" applyNumberFormat="1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2" fillId="40" borderId="22" xfId="0" applyFont="1" applyFill="1" applyBorder="1" applyAlignment="1">
      <alignment/>
    </xf>
    <xf numFmtId="49" fontId="2" fillId="40" borderId="10" xfId="0" applyNumberFormat="1" applyFont="1" applyFill="1" applyBorder="1" applyAlignment="1">
      <alignment horizontal="left"/>
    </xf>
    <xf numFmtId="49" fontId="2" fillId="40" borderId="11" xfId="0" applyNumberFormat="1" applyFont="1" applyFill="1" applyBorder="1" applyAlignment="1">
      <alignment horizontal="left"/>
    </xf>
    <xf numFmtId="164" fontId="2" fillId="40" borderId="27" xfId="0" applyNumberFormat="1" applyFont="1" applyFill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165" fontId="2" fillId="40" borderId="12" xfId="0" applyNumberFormat="1" applyFont="1" applyFill="1" applyBorder="1" applyAlignment="1">
      <alignment horizontal="center"/>
    </xf>
    <xf numFmtId="165" fontId="0" fillId="40" borderId="28" xfId="0" applyNumberFormat="1" applyFill="1" applyBorder="1" applyAlignment="1">
      <alignment horizontal="center"/>
    </xf>
    <xf numFmtId="166" fontId="6" fillId="40" borderId="10" xfId="0" applyNumberFormat="1" applyFont="1" applyFill="1" applyBorder="1" applyAlignment="1">
      <alignment horizontal="center"/>
    </xf>
    <xf numFmtId="165" fontId="3" fillId="40" borderId="2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D114" sqref="D114"/>
    </sheetView>
  </sheetViews>
  <sheetFormatPr defaultColWidth="9.140625" defaultRowHeight="15"/>
  <cols>
    <col min="1" max="1" width="11.00390625" style="0" bestFit="1" customWidth="1"/>
    <col min="2" max="2" width="29.57421875" style="0" bestFit="1" customWidth="1"/>
    <col min="3" max="3" width="18.8515625" style="0" bestFit="1" customWidth="1"/>
    <col min="4" max="4" width="20.28125" style="0" bestFit="1" customWidth="1"/>
    <col min="5" max="5" width="15.140625" style="0" hidden="1" customWidth="1"/>
    <col min="6" max="6" width="17.00390625" style="0" hidden="1" customWidth="1"/>
    <col min="7" max="7" width="15.00390625" style="0" hidden="1" customWidth="1"/>
    <col min="8" max="8" width="15.421875" style="0" hidden="1" customWidth="1"/>
    <col min="9" max="9" width="18.140625" style="0" customWidth="1"/>
    <col min="10" max="10" width="9.57421875" style="0" bestFit="1" customWidth="1"/>
    <col min="11" max="11" width="7.8515625" style="0" bestFit="1" customWidth="1"/>
    <col min="12" max="12" width="16.7109375" style="0" customWidth="1"/>
  </cols>
  <sheetData>
    <row r="1" spans="1:13" ht="18" customHeight="1">
      <c r="A1" s="57" t="s">
        <v>299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9"/>
    </row>
    <row r="2" spans="1:13" ht="14.25">
      <c r="A2" s="24" t="s">
        <v>1</v>
      </c>
      <c r="B2" s="24" t="s">
        <v>300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48" t="s">
        <v>9</v>
      </c>
      <c r="J2" s="49" t="s">
        <v>10</v>
      </c>
      <c r="K2" s="24" t="s">
        <v>11</v>
      </c>
      <c r="L2" s="48" t="s">
        <v>9</v>
      </c>
      <c r="M2" s="29"/>
    </row>
    <row r="3" spans="1:13" ht="14.25">
      <c r="A3" s="13">
        <v>12</v>
      </c>
      <c r="B3" s="13" t="s">
        <v>12</v>
      </c>
      <c r="C3" s="13" t="s">
        <v>301</v>
      </c>
      <c r="D3" s="13" t="s">
        <v>14</v>
      </c>
      <c r="E3" s="13" t="s">
        <v>302</v>
      </c>
      <c r="F3" s="13" t="s">
        <v>303</v>
      </c>
      <c r="G3" s="13" t="s">
        <v>304</v>
      </c>
      <c r="H3" s="13" t="s">
        <v>305</v>
      </c>
      <c r="I3" s="50">
        <v>0.008254513888888898</v>
      </c>
      <c r="J3" s="51"/>
      <c r="K3" s="13"/>
      <c r="L3" s="50">
        <v>0.008254513888888898</v>
      </c>
      <c r="M3" s="29"/>
    </row>
    <row r="4" spans="1:13" ht="14.25">
      <c r="A4" s="13">
        <v>21</v>
      </c>
      <c r="B4" s="13" t="s">
        <v>306</v>
      </c>
      <c r="C4" s="13" t="s">
        <v>307</v>
      </c>
      <c r="D4" s="13" t="s">
        <v>14</v>
      </c>
      <c r="E4" s="13" t="s">
        <v>308</v>
      </c>
      <c r="F4" s="13" t="s">
        <v>309</v>
      </c>
      <c r="G4" s="13" t="s">
        <v>310</v>
      </c>
      <c r="H4" s="13" t="s">
        <v>311</v>
      </c>
      <c r="I4" s="50">
        <v>0.00840752314814816</v>
      </c>
      <c r="J4" s="51"/>
      <c r="K4" s="13"/>
      <c r="L4" s="50">
        <v>0.00840752314814816</v>
      </c>
      <c r="M4" s="29"/>
    </row>
    <row r="5" spans="1:13" ht="14.25">
      <c r="A5" s="13">
        <v>9</v>
      </c>
      <c r="B5" s="13" t="s">
        <v>312</v>
      </c>
      <c r="C5" s="13" t="s">
        <v>313</v>
      </c>
      <c r="D5" s="13" t="s">
        <v>23</v>
      </c>
      <c r="E5" s="13" t="s">
        <v>314</v>
      </c>
      <c r="F5" s="13" t="s">
        <v>315</v>
      </c>
      <c r="G5" s="13" t="s">
        <v>316</v>
      </c>
      <c r="H5" s="13" t="s">
        <v>317</v>
      </c>
      <c r="I5" s="50">
        <v>0.00855173611111111</v>
      </c>
      <c r="J5" s="51"/>
      <c r="K5" s="13"/>
      <c r="L5" s="50">
        <v>0.00855173611111111</v>
      </c>
      <c r="M5" s="29"/>
    </row>
    <row r="6" spans="1:13" ht="14.25">
      <c r="A6" s="13">
        <v>1</v>
      </c>
      <c r="B6" s="13" t="s">
        <v>318</v>
      </c>
      <c r="C6" s="13" t="s">
        <v>319</v>
      </c>
      <c r="D6" s="13" t="s">
        <v>23</v>
      </c>
      <c r="E6" s="13" t="s">
        <v>320</v>
      </c>
      <c r="F6" s="13" t="s">
        <v>321</v>
      </c>
      <c r="G6" s="13" t="s">
        <v>322</v>
      </c>
      <c r="H6" s="13" t="s">
        <v>323</v>
      </c>
      <c r="I6" s="50">
        <v>0.008571875</v>
      </c>
      <c r="J6" s="51"/>
      <c r="K6" s="13"/>
      <c r="L6" s="50">
        <v>0.008571875</v>
      </c>
      <c r="M6" s="29"/>
    </row>
    <row r="7" spans="1:13" ht="14.25">
      <c r="A7" s="24">
        <v>2</v>
      </c>
      <c r="B7" s="24" t="s">
        <v>324</v>
      </c>
      <c r="C7" s="24" t="s">
        <v>319</v>
      </c>
      <c r="D7" s="24" t="s">
        <v>23</v>
      </c>
      <c r="E7" s="24" t="s">
        <v>325</v>
      </c>
      <c r="F7" s="24" t="s">
        <v>326</v>
      </c>
      <c r="G7" s="24" t="s">
        <v>327</v>
      </c>
      <c r="H7" s="24" t="s">
        <v>328</v>
      </c>
      <c r="I7" s="48">
        <v>0.008599189814814813</v>
      </c>
      <c r="J7" s="49"/>
      <c r="K7" s="24"/>
      <c r="L7" s="48">
        <v>0.008599189814814813</v>
      </c>
      <c r="M7" s="29"/>
    </row>
    <row r="8" spans="1:13" ht="14.25">
      <c r="A8" s="24">
        <v>17</v>
      </c>
      <c r="B8" s="24" t="s">
        <v>329</v>
      </c>
      <c r="C8" s="24" t="s">
        <v>301</v>
      </c>
      <c r="D8" s="24" t="s">
        <v>14</v>
      </c>
      <c r="E8" s="24" t="s">
        <v>330</v>
      </c>
      <c r="F8" s="24" t="s">
        <v>331</v>
      </c>
      <c r="G8" s="24" t="s">
        <v>332</v>
      </c>
      <c r="H8" s="24" t="s">
        <v>333</v>
      </c>
      <c r="I8" s="48">
        <v>0.0087210648148148</v>
      </c>
      <c r="J8" s="49"/>
      <c r="K8" s="24"/>
      <c r="L8" s="48">
        <v>0.0087210648148148</v>
      </c>
      <c r="M8" s="29"/>
    </row>
    <row r="9" spans="1:13" ht="14.25">
      <c r="A9" s="13">
        <v>30</v>
      </c>
      <c r="B9" s="13" t="s">
        <v>334</v>
      </c>
      <c r="C9" s="13" t="s">
        <v>335</v>
      </c>
      <c r="D9" s="13" t="s">
        <v>142</v>
      </c>
      <c r="E9" s="13" t="s">
        <v>336</v>
      </c>
      <c r="F9" s="13" t="s">
        <v>337</v>
      </c>
      <c r="G9" s="13" t="s">
        <v>338</v>
      </c>
      <c r="H9" s="13" t="s">
        <v>339</v>
      </c>
      <c r="I9" s="50">
        <v>0.008730555555555547</v>
      </c>
      <c r="J9" s="51"/>
      <c r="K9" s="13"/>
      <c r="L9" s="50">
        <v>0.008730555555555547</v>
      </c>
      <c r="M9" s="29"/>
    </row>
    <row r="10" spans="1:13" ht="14.25">
      <c r="A10" s="24">
        <v>24</v>
      </c>
      <c r="B10" s="24" t="s">
        <v>17</v>
      </c>
      <c r="C10" s="24" t="s">
        <v>307</v>
      </c>
      <c r="D10" s="24" t="s">
        <v>19</v>
      </c>
      <c r="E10" s="24" t="s">
        <v>340</v>
      </c>
      <c r="F10" s="24" t="s">
        <v>341</v>
      </c>
      <c r="G10" s="24" t="s">
        <v>342</v>
      </c>
      <c r="H10" s="24" t="s">
        <v>343</v>
      </c>
      <c r="I10" s="48">
        <v>0.00875983796296298</v>
      </c>
      <c r="J10" s="49"/>
      <c r="K10" s="24"/>
      <c r="L10" s="48">
        <v>0.00875983796296298</v>
      </c>
      <c r="M10" s="29"/>
    </row>
    <row r="11" spans="1:13" ht="14.25">
      <c r="A11" s="24">
        <v>13</v>
      </c>
      <c r="B11" s="24" t="s">
        <v>344</v>
      </c>
      <c r="C11" s="24" t="s">
        <v>301</v>
      </c>
      <c r="D11" s="24" t="s">
        <v>48</v>
      </c>
      <c r="E11" s="24" t="s">
        <v>345</v>
      </c>
      <c r="F11" s="24" t="s">
        <v>346</v>
      </c>
      <c r="G11" s="24" t="s">
        <v>347</v>
      </c>
      <c r="H11" s="24" t="s">
        <v>348</v>
      </c>
      <c r="I11" s="48">
        <v>0.008766203703703707</v>
      </c>
      <c r="J11" s="49"/>
      <c r="K11" s="24"/>
      <c r="L11" s="48">
        <v>0.008766203703703707</v>
      </c>
      <c r="M11" s="29"/>
    </row>
    <row r="12" spans="1:13" ht="14.25">
      <c r="A12" s="24">
        <v>3</v>
      </c>
      <c r="B12" s="24" t="s">
        <v>349</v>
      </c>
      <c r="C12" s="24" t="s">
        <v>319</v>
      </c>
      <c r="D12" s="24" t="s">
        <v>23</v>
      </c>
      <c r="E12" s="24" t="s">
        <v>350</v>
      </c>
      <c r="F12" s="24" t="s">
        <v>351</v>
      </c>
      <c r="G12" s="24" t="s">
        <v>352</v>
      </c>
      <c r="H12" s="24" t="s">
        <v>353</v>
      </c>
      <c r="I12" s="48">
        <v>0.008772569444444434</v>
      </c>
      <c r="J12" s="49"/>
      <c r="K12" s="24"/>
      <c r="L12" s="48">
        <v>0.008772569444444434</v>
      </c>
      <c r="M12" s="29"/>
    </row>
    <row r="13" spans="1:13" ht="14.25">
      <c r="A13" s="24">
        <v>27</v>
      </c>
      <c r="B13" s="24" t="s">
        <v>354</v>
      </c>
      <c r="C13" s="24" t="s">
        <v>307</v>
      </c>
      <c r="D13" s="24" t="s">
        <v>44</v>
      </c>
      <c r="E13" s="24" t="s">
        <v>355</v>
      </c>
      <c r="F13" s="24" t="s">
        <v>356</v>
      </c>
      <c r="G13" s="24" t="s">
        <v>357</v>
      </c>
      <c r="H13" s="24" t="s">
        <v>358</v>
      </c>
      <c r="I13" s="48">
        <v>0.008788657407407405</v>
      </c>
      <c r="J13" s="49"/>
      <c r="K13" s="24"/>
      <c r="L13" s="48">
        <v>0.008788657407407405</v>
      </c>
      <c r="M13" s="29"/>
    </row>
    <row r="14" spans="1:13" ht="14.25">
      <c r="A14" s="24">
        <v>26</v>
      </c>
      <c r="B14" s="24" t="s">
        <v>359</v>
      </c>
      <c r="C14" s="24" t="s">
        <v>307</v>
      </c>
      <c r="D14" s="24" t="s">
        <v>14</v>
      </c>
      <c r="E14" s="24" t="s">
        <v>360</v>
      </c>
      <c r="F14" s="24" t="s">
        <v>361</v>
      </c>
      <c r="G14" s="24" t="s">
        <v>362</v>
      </c>
      <c r="H14" s="24" t="s">
        <v>363</v>
      </c>
      <c r="I14" s="48">
        <v>0.008807291666666661</v>
      </c>
      <c r="J14" s="49"/>
      <c r="K14" s="24"/>
      <c r="L14" s="48">
        <v>0.008807291666666661</v>
      </c>
      <c r="M14" s="29"/>
    </row>
    <row r="15" spans="1:13" ht="14.25">
      <c r="A15" s="13">
        <v>70</v>
      </c>
      <c r="B15" s="13" t="s">
        <v>364</v>
      </c>
      <c r="C15" s="13" t="s">
        <v>365</v>
      </c>
      <c r="D15" s="13" t="s">
        <v>23</v>
      </c>
      <c r="E15" s="13" t="s">
        <v>366</v>
      </c>
      <c r="F15" s="13" t="s">
        <v>367</v>
      </c>
      <c r="G15" s="13" t="s">
        <v>368</v>
      </c>
      <c r="H15" s="13" t="s">
        <v>369</v>
      </c>
      <c r="I15" s="50">
        <v>0.008837268518518515</v>
      </c>
      <c r="J15" s="51"/>
      <c r="K15" s="13"/>
      <c r="L15" s="50">
        <v>0.008837268518518515</v>
      </c>
      <c r="M15" s="29"/>
    </row>
    <row r="16" spans="1:13" ht="14.25">
      <c r="A16" s="24">
        <v>32</v>
      </c>
      <c r="B16" s="24" t="s">
        <v>370</v>
      </c>
      <c r="C16" s="24" t="s">
        <v>335</v>
      </c>
      <c r="D16" s="24" t="s">
        <v>135</v>
      </c>
      <c r="E16" s="24" t="s">
        <v>371</v>
      </c>
      <c r="F16" s="24" t="s">
        <v>372</v>
      </c>
      <c r="G16" s="24" t="s">
        <v>373</v>
      </c>
      <c r="H16" s="24" t="s">
        <v>374</v>
      </c>
      <c r="I16" s="48">
        <v>0.008879398148148157</v>
      </c>
      <c r="J16" s="49"/>
      <c r="K16" s="24"/>
      <c r="L16" s="48">
        <v>0.008879398148148157</v>
      </c>
      <c r="M16" s="29"/>
    </row>
    <row r="17" spans="1:13" ht="14.25">
      <c r="A17" s="13">
        <v>60</v>
      </c>
      <c r="B17" s="13" t="s">
        <v>375</v>
      </c>
      <c r="C17" s="13" t="s">
        <v>376</v>
      </c>
      <c r="D17" s="13" t="s">
        <v>14</v>
      </c>
      <c r="E17" s="13" t="s">
        <v>377</v>
      </c>
      <c r="F17" s="13" t="s">
        <v>378</v>
      </c>
      <c r="G17" s="13" t="s">
        <v>379</v>
      </c>
      <c r="H17" s="13" t="s">
        <v>380</v>
      </c>
      <c r="I17" s="50">
        <v>0.009139236111111115</v>
      </c>
      <c r="J17" s="51">
        <v>0.0002546296296296296</v>
      </c>
      <c r="K17" s="13"/>
      <c r="L17" s="50">
        <v>0.008884606481481486</v>
      </c>
      <c r="M17" s="29"/>
    </row>
    <row r="18" spans="1:13" ht="14.25">
      <c r="A18" s="13">
        <v>67</v>
      </c>
      <c r="B18" s="13" t="s">
        <v>381</v>
      </c>
      <c r="C18" s="13" t="s">
        <v>382</v>
      </c>
      <c r="D18" s="13" t="s">
        <v>23</v>
      </c>
      <c r="E18" s="13" t="s">
        <v>383</v>
      </c>
      <c r="F18" s="13" t="s">
        <v>384</v>
      </c>
      <c r="G18" s="13" t="s">
        <v>385</v>
      </c>
      <c r="H18" s="13" t="s">
        <v>386</v>
      </c>
      <c r="I18" s="50">
        <v>0.008895949074074067</v>
      </c>
      <c r="J18" s="51"/>
      <c r="K18" s="13"/>
      <c r="L18" s="50">
        <v>0.008895949074074067</v>
      </c>
      <c r="M18" s="29"/>
    </row>
    <row r="19" spans="1:13" ht="14.25">
      <c r="A19" s="24">
        <v>23</v>
      </c>
      <c r="B19" s="24" t="s">
        <v>387</v>
      </c>
      <c r="C19" s="24" t="s">
        <v>307</v>
      </c>
      <c r="D19" s="24" t="s">
        <v>14</v>
      </c>
      <c r="E19" s="24" t="s">
        <v>388</v>
      </c>
      <c r="F19" s="24" t="s">
        <v>389</v>
      </c>
      <c r="G19" s="24" t="s">
        <v>390</v>
      </c>
      <c r="H19" s="24" t="s">
        <v>391</v>
      </c>
      <c r="I19" s="48">
        <v>0.008903703703703705</v>
      </c>
      <c r="J19" s="49"/>
      <c r="K19" s="24"/>
      <c r="L19" s="48">
        <v>0.008903703703703705</v>
      </c>
      <c r="M19" s="29"/>
    </row>
    <row r="20" spans="1:13" ht="14.25">
      <c r="A20" s="24">
        <v>14</v>
      </c>
      <c r="B20" s="24" t="s">
        <v>392</v>
      </c>
      <c r="C20" s="24" t="s">
        <v>301</v>
      </c>
      <c r="D20" s="24" t="s">
        <v>14</v>
      </c>
      <c r="E20" s="24" t="s">
        <v>393</v>
      </c>
      <c r="F20" s="24" t="s">
        <v>394</v>
      </c>
      <c r="G20" s="24" t="s">
        <v>395</v>
      </c>
      <c r="H20" s="24" t="s">
        <v>396</v>
      </c>
      <c r="I20" s="48">
        <v>0.008914467592592595</v>
      </c>
      <c r="J20" s="49"/>
      <c r="K20" s="24"/>
      <c r="L20" s="48">
        <v>0.008914467592592595</v>
      </c>
      <c r="M20" s="29"/>
    </row>
    <row r="21" spans="1:13" ht="14.25">
      <c r="A21" s="24">
        <v>31</v>
      </c>
      <c r="B21" s="24" t="s">
        <v>397</v>
      </c>
      <c r="C21" s="24" t="s">
        <v>335</v>
      </c>
      <c r="D21" s="24" t="s">
        <v>27</v>
      </c>
      <c r="E21" s="24" t="s">
        <v>398</v>
      </c>
      <c r="F21" s="24" t="s">
        <v>399</v>
      </c>
      <c r="G21" s="24" t="s">
        <v>400</v>
      </c>
      <c r="H21" s="24" t="s">
        <v>401</v>
      </c>
      <c r="I21" s="48">
        <v>0.008919907407407418</v>
      </c>
      <c r="J21" s="49"/>
      <c r="K21" s="24"/>
      <c r="L21" s="48">
        <v>0.008919907407407418</v>
      </c>
      <c r="M21" s="29"/>
    </row>
    <row r="22" spans="1:13" ht="14.25">
      <c r="A22" s="13">
        <v>62</v>
      </c>
      <c r="B22" s="13" t="s">
        <v>402</v>
      </c>
      <c r="C22" s="13" t="s">
        <v>403</v>
      </c>
      <c r="D22" s="13" t="s">
        <v>44</v>
      </c>
      <c r="E22" s="13" t="s">
        <v>404</v>
      </c>
      <c r="F22" s="13" t="s">
        <v>405</v>
      </c>
      <c r="G22" s="13" t="s">
        <v>406</v>
      </c>
      <c r="H22" s="13" t="s">
        <v>407</v>
      </c>
      <c r="I22" s="50">
        <v>0.00895821759259259</v>
      </c>
      <c r="J22" s="51">
        <v>0</v>
      </c>
      <c r="K22" s="13"/>
      <c r="L22" s="50">
        <v>0.00895821759259259</v>
      </c>
      <c r="M22" s="29"/>
    </row>
    <row r="23" spans="1:13" ht="14.25">
      <c r="A23" s="52">
        <v>58</v>
      </c>
      <c r="B23" s="52" t="s">
        <v>408</v>
      </c>
      <c r="C23" s="52" t="s">
        <v>409</v>
      </c>
      <c r="D23" s="52" t="s">
        <v>23</v>
      </c>
      <c r="E23" s="52" t="s">
        <v>410</v>
      </c>
      <c r="F23" s="52" t="s">
        <v>411</v>
      </c>
      <c r="G23" s="52" t="s">
        <v>412</v>
      </c>
      <c r="H23" s="52" t="s">
        <v>413</v>
      </c>
      <c r="I23" s="53">
        <v>0.008983680555555554</v>
      </c>
      <c r="J23" s="54">
        <v>0</v>
      </c>
      <c r="K23" s="52"/>
      <c r="L23" s="53">
        <v>0.008983680555555554</v>
      </c>
      <c r="M23" s="29"/>
    </row>
    <row r="24" spans="1:13" ht="14.25">
      <c r="A24" s="24">
        <v>59</v>
      </c>
      <c r="B24" s="24" t="s">
        <v>140</v>
      </c>
      <c r="C24" s="24" t="s">
        <v>414</v>
      </c>
      <c r="D24" s="24" t="s">
        <v>142</v>
      </c>
      <c r="E24" s="24" t="s">
        <v>415</v>
      </c>
      <c r="F24" s="24" t="s">
        <v>416</v>
      </c>
      <c r="G24" s="24" t="s">
        <v>417</v>
      </c>
      <c r="H24" s="24" t="s">
        <v>418</v>
      </c>
      <c r="I24" s="48">
        <v>0.00908020833333334</v>
      </c>
      <c r="J24" s="49">
        <v>8.101851851851852E-05</v>
      </c>
      <c r="K24" s="24"/>
      <c r="L24" s="48">
        <v>0.008999189814814821</v>
      </c>
      <c r="M24" s="29"/>
    </row>
    <row r="25" spans="1:13" ht="14.25">
      <c r="A25" s="24">
        <v>68</v>
      </c>
      <c r="B25" s="24" t="s">
        <v>419</v>
      </c>
      <c r="C25" s="24" t="s">
        <v>365</v>
      </c>
      <c r="D25" s="24" t="s">
        <v>23</v>
      </c>
      <c r="E25" s="24" t="s">
        <v>420</v>
      </c>
      <c r="F25" s="24" t="s">
        <v>421</v>
      </c>
      <c r="G25" s="24" t="s">
        <v>422</v>
      </c>
      <c r="H25" s="24" t="s">
        <v>423</v>
      </c>
      <c r="I25" s="48">
        <v>0.008999537037037042</v>
      </c>
      <c r="J25" s="49"/>
      <c r="K25" s="24"/>
      <c r="L25" s="48">
        <v>0.008999537037037042</v>
      </c>
      <c r="M25" s="29"/>
    </row>
    <row r="26" spans="1:13" ht="14.25">
      <c r="A26" s="24">
        <v>41</v>
      </c>
      <c r="B26" s="24" t="s">
        <v>424</v>
      </c>
      <c r="C26" s="24" t="s">
        <v>425</v>
      </c>
      <c r="D26" s="24" t="s">
        <v>426</v>
      </c>
      <c r="E26" s="24" t="s">
        <v>427</v>
      </c>
      <c r="F26" s="24" t="s">
        <v>428</v>
      </c>
      <c r="G26" s="24" t="s">
        <v>429</v>
      </c>
      <c r="H26" s="24" t="s">
        <v>430</v>
      </c>
      <c r="I26" s="48">
        <v>0.009064004629629627</v>
      </c>
      <c r="J26" s="49"/>
      <c r="K26" s="24"/>
      <c r="L26" s="48">
        <v>0.009064004629629627</v>
      </c>
      <c r="M26" s="29"/>
    </row>
    <row r="27" spans="1:13" ht="14.25">
      <c r="A27" s="24">
        <v>39</v>
      </c>
      <c r="B27" s="24" t="s">
        <v>431</v>
      </c>
      <c r="C27" s="24" t="s">
        <v>335</v>
      </c>
      <c r="D27" s="24" t="s">
        <v>432</v>
      </c>
      <c r="E27" s="24" t="s">
        <v>433</v>
      </c>
      <c r="F27" s="24" t="s">
        <v>434</v>
      </c>
      <c r="G27" s="24" t="s">
        <v>435</v>
      </c>
      <c r="H27" s="24" t="s">
        <v>436</v>
      </c>
      <c r="I27" s="48">
        <v>0.00906539351851851</v>
      </c>
      <c r="J27" s="49"/>
      <c r="K27" s="24"/>
      <c r="L27" s="48">
        <v>0.00906539351851851</v>
      </c>
      <c r="M27" s="29"/>
    </row>
    <row r="28" spans="1:13" ht="14.25">
      <c r="A28" s="13">
        <v>64</v>
      </c>
      <c r="B28" s="13" t="s">
        <v>437</v>
      </c>
      <c r="C28" s="13" t="s">
        <v>438</v>
      </c>
      <c r="D28" s="13" t="s">
        <v>135</v>
      </c>
      <c r="E28" s="13" t="s">
        <v>439</v>
      </c>
      <c r="F28" s="13" t="s">
        <v>440</v>
      </c>
      <c r="G28" s="13" t="s">
        <v>441</v>
      </c>
      <c r="H28" s="13" t="s">
        <v>442</v>
      </c>
      <c r="I28" s="50">
        <v>0.009074768518518517</v>
      </c>
      <c r="J28" s="51">
        <v>0</v>
      </c>
      <c r="K28" s="13"/>
      <c r="L28" s="50">
        <v>0.009074768518518517</v>
      </c>
      <c r="M28" s="29"/>
    </row>
    <row r="29" spans="1:13" ht="14.25">
      <c r="A29" s="24">
        <v>19</v>
      </c>
      <c r="B29" s="24" t="s">
        <v>443</v>
      </c>
      <c r="C29" s="24" t="s">
        <v>307</v>
      </c>
      <c r="D29" s="24" t="s">
        <v>14</v>
      </c>
      <c r="E29" s="24" t="s">
        <v>444</v>
      </c>
      <c r="F29" s="24" t="s">
        <v>445</v>
      </c>
      <c r="G29" s="24" t="s">
        <v>446</v>
      </c>
      <c r="H29" s="24" t="s">
        <v>447</v>
      </c>
      <c r="I29" s="48">
        <v>0.009090046296296297</v>
      </c>
      <c r="J29" s="49"/>
      <c r="K29" s="24"/>
      <c r="L29" s="48">
        <v>0.009090046296296297</v>
      </c>
      <c r="M29" s="29"/>
    </row>
    <row r="30" spans="1:13" ht="14.25">
      <c r="A30" s="24">
        <v>65</v>
      </c>
      <c r="B30" s="24" t="s">
        <v>448</v>
      </c>
      <c r="C30" s="24" t="s">
        <v>438</v>
      </c>
      <c r="D30" s="24" t="s">
        <v>135</v>
      </c>
      <c r="E30" s="24" t="s">
        <v>449</v>
      </c>
      <c r="F30" s="24" t="s">
        <v>450</v>
      </c>
      <c r="G30" s="24" t="s">
        <v>451</v>
      </c>
      <c r="H30" s="24" t="s">
        <v>452</v>
      </c>
      <c r="I30" s="48">
        <v>0.009108680555555554</v>
      </c>
      <c r="J30" s="49">
        <v>0</v>
      </c>
      <c r="K30" s="24"/>
      <c r="L30" s="48">
        <v>0.009108680555555554</v>
      </c>
      <c r="M30" s="29"/>
    </row>
    <row r="31" spans="1:13" ht="14.25">
      <c r="A31" s="24">
        <v>29</v>
      </c>
      <c r="B31" s="24" t="s">
        <v>453</v>
      </c>
      <c r="C31" s="24" t="s">
        <v>335</v>
      </c>
      <c r="D31" s="24" t="s">
        <v>83</v>
      </c>
      <c r="E31" s="24" t="s">
        <v>454</v>
      </c>
      <c r="F31" s="24" t="s">
        <v>455</v>
      </c>
      <c r="G31" s="24" t="s">
        <v>456</v>
      </c>
      <c r="H31" s="24" t="s">
        <v>457</v>
      </c>
      <c r="I31" s="48">
        <v>0.009170254629629629</v>
      </c>
      <c r="J31" s="49"/>
      <c r="K31" s="24"/>
      <c r="L31" s="48">
        <v>0.009170254629629629</v>
      </c>
      <c r="M31" s="29"/>
    </row>
    <row r="32" spans="1:13" ht="14.25">
      <c r="A32" s="24">
        <v>15</v>
      </c>
      <c r="B32" s="24" t="s">
        <v>458</v>
      </c>
      <c r="C32" s="24" t="s">
        <v>301</v>
      </c>
      <c r="D32" s="24" t="s">
        <v>83</v>
      </c>
      <c r="E32" s="24" t="s">
        <v>459</v>
      </c>
      <c r="F32" s="24" t="s">
        <v>460</v>
      </c>
      <c r="G32" s="24" t="s">
        <v>461</v>
      </c>
      <c r="H32" s="24" t="s">
        <v>462</v>
      </c>
      <c r="I32" s="48">
        <v>0.009187962962962953</v>
      </c>
      <c r="J32" s="49"/>
      <c r="K32" s="24"/>
      <c r="L32" s="48">
        <v>0.009187962962962953</v>
      </c>
      <c r="M32" s="29"/>
    </row>
    <row r="33" spans="1:13" ht="14.25">
      <c r="A33" s="24">
        <v>61</v>
      </c>
      <c r="B33" s="24" t="s">
        <v>463</v>
      </c>
      <c r="C33" s="24" t="s">
        <v>403</v>
      </c>
      <c r="D33" s="24" t="s">
        <v>57</v>
      </c>
      <c r="E33" s="24" t="s">
        <v>464</v>
      </c>
      <c r="F33" s="24" t="s">
        <v>465</v>
      </c>
      <c r="G33" s="24" t="s">
        <v>466</v>
      </c>
      <c r="H33" s="24" t="s">
        <v>467</v>
      </c>
      <c r="I33" s="48">
        <v>0.009200462962962966</v>
      </c>
      <c r="J33" s="49">
        <v>0</v>
      </c>
      <c r="K33" s="24"/>
      <c r="L33" s="48">
        <v>0.009200462962962966</v>
      </c>
      <c r="M33" s="29"/>
    </row>
    <row r="34" spans="1:13" ht="14.25">
      <c r="A34" s="13">
        <v>89</v>
      </c>
      <c r="B34" s="13" t="s">
        <v>468</v>
      </c>
      <c r="C34" s="13" t="s">
        <v>469</v>
      </c>
      <c r="D34" s="13" t="s">
        <v>23</v>
      </c>
      <c r="E34" s="13" t="s">
        <v>470</v>
      </c>
      <c r="F34" s="13" t="s">
        <v>471</v>
      </c>
      <c r="G34" s="13" t="s">
        <v>472</v>
      </c>
      <c r="H34" s="13" t="s">
        <v>473</v>
      </c>
      <c r="I34" s="50">
        <v>0.009233564814814813</v>
      </c>
      <c r="J34" s="51"/>
      <c r="K34" s="13"/>
      <c r="L34" s="50">
        <v>0.009233564814814813</v>
      </c>
      <c r="M34" s="29"/>
    </row>
    <row r="35" spans="1:13" ht="14.25">
      <c r="A35" s="24">
        <v>34</v>
      </c>
      <c r="B35" s="24" t="s">
        <v>474</v>
      </c>
      <c r="C35" s="24" t="s">
        <v>335</v>
      </c>
      <c r="D35" s="24" t="s">
        <v>27</v>
      </c>
      <c r="E35" s="24" t="s">
        <v>475</v>
      </c>
      <c r="F35" s="24" t="s">
        <v>476</v>
      </c>
      <c r="G35" s="24" t="s">
        <v>477</v>
      </c>
      <c r="H35" s="24" t="s">
        <v>478</v>
      </c>
      <c r="I35" s="48">
        <v>0.009242476851851852</v>
      </c>
      <c r="J35" s="49"/>
      <c r="K35" s="24"/>
      <c r="L35" s="48">
        <v>0.009242476851851852</v>
      </c>
      <c r="M35" s="29"/>
    </row>
    <row r="36" spans="1:13" ht="14.25">
      <c r="A36" s="24">
        <v>22</v>
      </c>
      <c r="B36" s="24" t="s">
        <v>479</v>
      </c>
      <c r="C36" s="24" t="s">
        <v>307</v>
      </c>
      <c r="D36" s="24" t="s">
        <v>52</v>
      </c>
      <c r="E36" s="24" t="s">
        <v>480</v>
      </c>
      <c r="F36" s="24" t="s">
        <v>481</v>
      </c>
      <c r="G36" s="24" t="s">
        <v>482</v>
      </c>
      <c r="H36" s="24" t="s">
        <v>483</v>
      </c>
      <c r="I36" s="48">
        <v>0.009303703703703689</v>
      </c>
      <c r="J36" s="49"/>
      <c r="K36" s="24"/>
      <c r="L36" s="48">
        <v>0.009303703703703689</v>
      </c>
      <c r="M36" s="29"/>
    </row>
    <row r="37" spans="1:13" ht="14.25">
      <c r="A37" s="24">
        <v>20</v>
      </c>
      <c r="B37" s="24" t="s">
        <v>159</v>
      </c>
      <c r="C37" s="24" t="s">
        <v>307</v>
      </c>
      <c r="D37" s="24" t="s">
        <v>19</v>
      </c>
      <c r="E37" s="24" t="s">
        <v>484</v>
      </c>
      <c r="F37" s="24" t="s">
        <v>485</v>
      </c>
      <c r="G37" s="24" t="s">
        <v>486</v>
      </c>
      <c r="H37" s="24" t="s">
        <v>487</v>
      </c>
      <c r="I37" s="48">
        <v>0.009320254629629626</v>
      </c>
      <c r="J37" s="49"/>
      <c r="K37" s="24"/>
      <c r="L37" s="48">
        <v>0.009320254629629626</v>
      </c>
      <c r="M37" s="29"/>
    </row>
    <row r="38" spans="1:13" ht="14.25">
      <c r="A38" s="13">
        <v>110</v>
      </c>
      <c r="B38" s="13" t="s">
        <v>488</v>
      </c>
      <c r="C38" s="13" t="s">
        <v>489</v>
      </c>
      <c r="D38" s="13" t="s">
        <v>27</v>
      </c>
      <c r="E38" s="13" t="s">
        <v>490</v>
      </c>
      <c r="F38" s="13" t="s">
        <v>491</v>
      </c>
      <c r="G38" s="13" t="s">
        <v>492</v>
      </c>
      <c r="H38" s="13" t="s">
        <v>493</v>
      </c>
      <c r="I38" s="50">
        <v>0.009432060185185193</v>
      </c>
      <c r="J38" s="51"/>
      <c r="K38" s="13"/>
      <c r="L38" s="50">
        <v>0.009432060185185193</v>
      </c>
      <c r="M38" s="29"/>
    </row>
    <row r="39" spans="1:13" ht="14.25">
      <c r="A39" s="13">
        <v>76</v>
      </c>
      <c r="B39" s="13" t="s">
        <v>494</v>
      </c>
      <c r="C39" s="13" t="s">
        <v>495</v>
      </c>
      <c r="D39" s="13" t="s">
        <v>23</v>
      </c>
      <c r="E39" s="13" t="s">
        <v>496</v>
      </c>
      <c r="F39" s="13" t="s">
        <v>497</v>
      </c>
      <c r="G39" s="13" t="s">
        <v>498</v>
      </c>
      <c r="H39" s="13" t="s">
        <v>499</v>
      </c>
      <c r="I39" s="50">
        <v>0.009433680555555574</v>
      </c>
      <c r="J39" s="51"/>
      <c r="K39" s="13"/>
      <c r="L39" s="50">
        <v>0.009433680555555574</v>
      </c>
      <c r="M39" s="29"/>
    </row>
    <row r="40" spans="1:13" ht="14.25">
      <c r="A40" s="24">
        <v>10</v>
      </c>
      <c r="B40" s="24" t="s">
        <v>500</v>
      </c>
      <c r="C40" s="24" t="s">
        <v>313</v>
      </c>
      <c r="D40" s="24" t="s">
        <v>57</v>
      </c>
      <c r="E40" s="24" t="s">
        <v>501</v>
      </c>
      <c r="F40" s="24" t="s">
        <v>502</v>
      </c>
      <c r="G40" s="24" t="s">
        <v>503</v>
      </c>
      <c r="H40" s="24" t="s">
        <v>504</v>
      </c>
      <c r="I40" s="48">
        <v>0.009460995370370373</v>
      </c>
      <c r="J40" s="49"/>
      <c r="K40" s="24"/>
      <c r="L40" s="48">
        <v>0.009460995370370373</v>
      </c>
      <c r="M40" s="29"/>
    </row>
    <row r="41" spans="1:13" ht="14.25">
      <c r="A41" s="13">
        <v>45</v>
      </c>
      <c r="B41" s="13" t="s">
        <v>505</v>
      </c>
      <c r="C41" s="13" t="s">
        <v>506</v>
      </c>
      <c r="D41" s="13" t="s">
        <v>14</v>
      </c>
      <c r="E41" s="13" t="s">
        <v>507</v>
      </c>
      <c r="F41" s="13" t="s">
        <v>508</v>
      </c>
      <c r="G41" s="13" t="s">
        <v>509</v>
      </c>
      <c r="H41" s="13" t="s">
        <v>510</v>
      </c>
      <c r="I41" s="50">
        <v>0.00947893518518518</v>
      </c>
      <c r="J41" s="51"/>
      <c r="K41" s="13"/>
      <c r="L41" s="50">
        <v>0.00947893518518518</v>
      </c>
      <c r="M41" s="29"/>
    </row>
    <row r="42" spans="1:13" ht="14.25">
      <c r="A42" s="24">
        <v>6</v>
      </c>
      <c r="B42" s="24" t="s">
        <v>511</v>
      </c>
      <c r="C42" s="24" t="s">
        <v>313</v>
      </c>
      <c r="D42" s="24" t="s">
        <v>142</v>
      </c>
      <c r="E42" s="24" t="s">
        <v>512</v>
      </c>
      <c r="F42" s="24" t="s">
        <v>513</v>
      </c>
      <c r="G42" s="24" t="s">
        <v>514</v>
      </c>
      <c r="H42" s="24" t="s">
        <v>515</v>
      </c>
      <c r="I42" s="48">
        <v>0.009482175925925915</v>
      </c>
      <c r="J42" s="49"/>
      <c r="K42" s="24"/>
      <c r="L42" s="48">
        <v>0.009482175925925915</v>
      </c>
      <c r="M42" s="29"/>
    </row>
    <row r="43" spans="1:13" ht="14.25">
      <c r="A43" s="13">
        <v>94</v>
      </c>
      <c r="B43" s="13" t="s">
        <v>516</v>
      </c>
      <c r="C43" s="13" t="s">
        <v>517</v>
      </c>
      <c r="D43" s="13" t="s">
        <v>14</v>
      </c>
      <c r="E43" s="13" t="s">
        <v>518</v>
      </c>
      <c r="F43" s="13" t="s">
        <v>519</v>
      </c>
      <c r="G43" s="13" t="s">
        <v>520</v>
      </c>
      <c r="H43" s="13" t="s">
        <v>521</v>
      </c>
      <c r="I43" s="50">
        <v>0.009493981481481478</v>
      </c>
      <c r="J43" s="51"/>
      <c r="K43" s="13"/>
      <c r="L43" s="50">
        <v>0.009493981481481478</v>
      </c>
      <c r="M43" s="29"/>
    </row>
    <row r="44" spans="1:13" ht="14.25">
      <c r="A44" s="24">
        <v>25</v>
      </c>
      <c r="B44" s="24" t="s">
        <v>522</v>
      </c>
      <c r="C44" s="24" t="s">
        <v>307</v>
      </c>
      <c r="D44" s="24" t="s">
        <v>48</v>
      </c>
      <c r="E44" s="24" t="s">
        <v>523</v>
      </c>
      <c r="F44" s="24" t="s">
        <v>524</v>
      </c>
      <c r="G44" s="24" t="s">
        <v>525</v>
      </c>
      <c r="H44" s="24" t="s">
        <v>526</v>
      </c>
      <c r="I44" s="48">
        <v>0.009504398148148144</v>
      </c>
      <c r="J44" s="49"/>
      <c r="K44" s="24"/>
      <c r="L44" s="48">
        <v>0.009504398148148144</v>
      </c>
      <c r="M44" s="29"/>
    </row>
    <row r="45" spans="1:13" ht="14.25">
      <c r="A45" s="28">
        <v>47</v>
      </c>
      <c r="B45" s="28" t="s">
        <v>527</v>
      </c>
      <c r="C45" s="28" t="s">
        <v>506</v>
      </c>
      <c r="D45" s="28" t="s">
        <v>27</v>
      </c>
      <c r="E45" s="28" t="s">
        <v>528</v>
      </c>
      <c r="F45" s="28" t="s">
        <v>529</v>
      </c>
      <c r="G45" s="28" t="s">
        <v>530</v>
      </c>
      <c r="H45" s="28" t="s">
        <v>531</v>
      </c>
      <c r="I45" s="55">
        <v>0.009545486111111112</v>
      </c>
      <c r="J45" s="56"/>
      <c r="K45" s="28"/>
      <c r="L45" s="55">
        <v>0.009545486111111112</v>
      </c>
      <c r="M45" s="29"/>
    </row>
    <row r="46" spans="1:13" ht="14.25">
      <c r="A46" s="24">
        <v>42</v>
      </c>
      <c r="B46" s="24" t="s">
        <v>532</v>
      </c>
      <c r="C46" s="24" t="s">
        <v>506</v>
      </c>
      <c r="D46" s="24" t="s">
        <v>176</v>
      </c>
      <c r="E46" s="24" t="s">
        <v>533</v>
      </c>
      <c r="F46" s="24" t="s">
        <v>534</v>
      </c>
      <c r="G46" s="24" t="s">
        <v>535</v>
      </c>
      <c r="H46" s="24" t="s">
        <v>536</v>
      </c>
      <c r="I46" s="48">
        <v>0.009604976851851854</v>
      </c>
      <c r="J46" s="49"/>
      <c r="K46" s="24"/>
      <c r="L46" s="48">
        <v>0.009604976851851854</v>
      </c>
      <c r="M46" s="29"/>
    </row>
    <row r="47" spans="1:13" ht="14.25">
      <c r="A47" s="24">
        <v>54</v>
      </c>
      <c r="B47" s="24" t="s">
        <v>78</v>
      </c>
      <c r="C47" s="24" t="s">
        <v>506</v>
      </c>
      <c r="D47" s="24" t="s">
        <v>27</v>
      </c>
      <c r="E47" s="24" t="s">
        <v>537</v>
      </c>
      <c r="F47" s="24" t="s">
        <v>538</v>
      </c>
      <c r="G47" s="24" t="s">
        <v>539</v>
      </c>
      <c r="H47" s="24" t="s">
        <v>540</v>
      </c>
      <c r="I47" s="48">
        <v>0.009605092592592596</v>
      </c>
      <c r="J47" s="49"/>
      <c r="K47" s="24"/>
      <c r="L47" s="48">
        <v>0.009605092592592596</v>
      </c>
      <c r="M47" s="29"/>
    </row>
    <row r="48" spans="1:13" ht="14.25">
      <c r="A48" s="24">
        <v>100</v>
      </c>
      <c r="B48" s="24" t="s">
        <v>541</v>
      </c>
      <c r="C48" s="24" t="s">
        <v>489</v>
      </c>
      <c r="D48" s="24" t="s">
        <v>193</v>
      </c>
      <c r="E48" s="24" t="s">
        <v>542</v>
      </c>
      <c r="F48" s="24" t="s">
        <v>543</v>
      </c>
      <c r="G48" s="24" t="s">
        <v>544</v>
      </c>
      <c r="H48" s="24" t="s">
        <v>545</v>
      </c>
      <c r="I48" s="48">
        <v>0.009635879629629626</v>
      </c>
      <c r="J48" s="49"/>
      <c r="K48" s="24"/>
      <c r="L48" s="48">
        <v>0.009635879629629626</v>
      </c>
      <c r="M48" s="29"/>
    </row>
    <row r="49" spans="1:13" ht="14.25">
      <c r="A49" s="24">
        <v>40</v>
      </c>
      <c r="B49" s="24" t="s">
        <v>546</v>
      </c>
      <c r="C49" s="24" t="s">
        <v>335</v>
      </c>
      <c r="D49" s="24" t="s">
        <v>23</v>
      </c>
      <c r="E49" s="24" t="s">
        <v>547</v>
      </c>
      <c r="F49" s="24" t="s">
        <v>548</v>
      </c>
      <c r="G49" s="24" t="s">
        <v>549</v>
      </c>
      <c r="H49" s="24" t="s">
        <v>550</v>
      </c>
      <c r="I49" s="48">
        <v>0.009640162037037034</v>
      </c>
      <c r="J49" s="49"/>
      <c r="K49" s="24"/>
      <c r="L49" s="48">
        <v>0.009640162037037034</v>
      </c>
      <c r="M49" s="29"/>
    </row>
    <row r="50" spans="1:13" ht="14.25">
      <c r="A50" s="24">
        <v>43</v>
      </c>
      <c r="B50" s="24" t="s">
        <v>453</v>
      </c>
      <c r="C50" s="24" t="s">
        <v>506</v>
      </c>
      <c r="D50" s="24" t="s">
        <v>83</v>
      </c>
      <c r="E50" s="24" t="s">
        <v>551</v>
      </c>
      <c r="F50" s="24" t="s">
        <v>552</v>
      </c>
      <c r="G50" s="24" t="s">
        <v>553</v>
      </c>
      <c r="H50" s="24" t="s">
        <v>554</v>
      </c>
      <c r="I50" s="48">
        <v>0.009642824074074074</v>
      </c>
      <c r="J50" s="49"/>
      <c r="K50" s="24"/>
      <c r="L50" s="48">
        <v>0.009642824074074074</v>
      </c>
      <c r="M50" s="29"/>
    </row>
    <row r="51" spans="1:13" ht="14.25">
      <c r="A51" s="13">
        <v>56</v>
      </c>
      <c r="B51" s="13" t="s">
        <v>555</v>
      </c>
      <c r="C51" s="13" t="s">
        <v>556</v>
      </c>
      <c r="D51" s="13" t="s">
        <v>176</v>
      </c>
      <c r="E51" s="13" t="s">
        <v>557</v>
      </c>
      <c r="F51" s="13" t="s">
        <v>558</v>
      </c>
      <c r="G51" s="13" t="s">
        <v>559</v>
      </c>
      <c r="H51" s="13" t="s">
        <v>560</v>
      </c>
      <c r="I51" s="50">
        <v>0.009644791666666666</v>
      </c>
      <c r="J51" s="51"/>
      <c r="K51" s="13"/>
      <c r="L51" s="50">
        <v>0.009644791666666666</v>
      </c>
      <c r="M51" s="29"/>
    </row>
    <row r="52" spans="1:13" ht="14.25">
      <c r="A52" s="24">
        <v>72</v>
      </c>
      <c r="B52" s="24" t="s">
        <v>561</v>
      </c>
      <c r="C52" s="24" t="s">
        <v>495</v>
      </c>
      <c r="D52" s="24" t="s">
        <v>135</v>
      </c>
      <c r="E52" s="24" t="s">
        <v>562</v>
      </c>
      <c r="F52" s="24" t="s">
        <v>563</v>
      </c>
      <c r="G52" s="24" t="s">
        <v>564</v>
      </c>
      <c r="H52" s="24" t="s">
        <v>565</v>
      </c>
      <c r="I52" s="48">
        <v>0.009665393518518514</v>
      </c>
      <c r="J52" s="49"/>
      <c r="K52" s="24"/>
      <c r="L52" s="48">
        <v>0.009665393518518514</v>
      </c>
      <c r="M52" s="29"/>
    </row>
    <row r="53" spans="1:13" ht="14.25">
      <c r="A53" s="24">
        <v>73</v>
      </c>
      <c r="B53" s="24" t="s">
        <v>209</v>
      </c>
      <c r="C53" s="24" t="s">
        <v>495</v>
      </c>
      <c r="D53" s="24" t="s">
        <v>14</v>
      </c>
      <c r="E53" s="24" t="s">
        <v>566</v>
      </c>
      <c r="F53" s="24" t="s">
        <v>567</v>
      </c>
      <c r="G53" s="24" t="s">
        <v>568</v>
      </c>
      <c r="H53" s="24" t="s">
        <v>569</v>
      </c>
      <c r="I53" s="48">
        <v>0.009704513888888891</v>
      </c>
      <c r="J53" s="49"/>
      <c r="K53" s="24"/>
      <c r="L53" s="48">
        <v>0.009704513888888891</v>
      </c>
      <c r="M53" s="29"/>
    </row>
    <row r="54" spans="1:13" ht="14.25">
      <c r="A54" s="24">
        <v>63</v>
      </c>
      <c r="B54" s="24" t="s">
        <v>570</v>
      </c>
      <c r="C54" s="24" t="s">
        <v>403</v>
      </c>
      <c r="D54" s="24" t="s">
        <v>135</v>
      </c>
      <c r="E54" s="24" t="s">
        <v>571</v>
      </c>
      <c r="F54" s="24" t="s">
        <v>572</v>
      </c>
      <c r="G54" s="24" t="s">
        <v>573</v>
      </c>
      <c r="H54" s="24" t="s">
        <v>574</v>
      </c>
      <c r="I54" s="48">
        <v>0.00971180555555555</v>
      </c>
      <c r="J54" s="49">
        <v>0</v>
      </c>
      <c r="K54" s="24"/>
      <c r="L54" s="48">
        <v>0.00971180555555555</v>
      </c>
      <c r="M54" s="29"/>
    </row>
    <row r="55" spans="1:13" ht="14.25">
      <c r="A55" s="24">
        <v>28</v>
      </c>
      <c r="B55" s="24" t="s">
        <v>575</v>
      </c>
      <c r="C55" s="24" t="s">
        <v>307</v>
      </c>
      <c r="D55" s="24" t="s">
        <v>128</v>
      </c>
      <c r="E55" s="24" t="s">
        <v>576</v>
      </c>
      <c r="F55" s="24" t="s">
        <v>577</v>
      </c>
      <c r="G55" s="24" t="s">
        <v>578</v>
      </c>
      <c r="H55" s="24" t="s">
        <v>579</v>
      </c>
      <c r="I55" s="48">
        <v>0.009757638888888878</v>
      </c>
      <c r="J55" s="49"/>
      <c r="K55" s="24"/>
      <c r="L55" s="48">
        <v>0.009757638888888878</v>
      </c>
      <c r="M55" s="29"/>
    </row>
    <row r="56" spans="1:13" ht="14.25">
      <c r="A56" s="24">
        <v>92</v>
      </c>
      <c r="B56" s="24" t="s">
        <v>103</v>
      </c>
      <c r="C56" s="24" t="s">
        <v>517</v>
      </c>
      <c r="D56" s="24" t="s">
        <v>52</v>
      </c>
      <c r="E56" s="24" t="s">
        <v>580</v>
      </c>
      <c r="F56" s="24" t="s">
        <v>581</v>
      </c>
      <c r="G56" s="24" t="s">
        <v>582</v>
      </c>
      <c r="H56" s="24" t="s">
        <v>583</v>
      </c>
      <c r="I56" s="48">
        <v>0.009774189814814815</v>
      </c>
      <c r="J56" s="49"/>
      <c r="K56" s="24"/>
      <c r="L56" s="48">
        <v>0.009774189814814815</v>
      </c>
      <c r="M56" s="29"/>
    </row>
    <row r="57" spans="1:13" ht="14.25">
      <c r="A57" s="13">
        <v>84</v>
      </c>
      <c r="B57" s="13" t="s">
        <v>584</v>
      </c>
      <c r="C57" s="13" t="s">
        <v>585</v>
      </c>
      <c r="D57" s="13" t="s">
        <v>27</v>
      </c>
      <c r="E57" s="13" t="s">
        <v>586</v>
      </c>
      <c r="F57" s="13" t="s">
        <v>587</v>
      </c>
      <c r="G57" s="13" t="s">
        <v>588</v>
      </c>
      <c r="H57" s="13" t="s">
        <v>589</v>
      </c>
      <c r="I57" s="50">
        <v>0.009781481481481488</v>
      </c>
      <c r="J57" s="51"/>
      <c r="K57" s="13"/>
      <c r="L57" s="50">
        <v>0.009781481481481488</v>
      </c>
      <c r="M57" s="29"/>
    </row>
    <row r="58" spans="1:13" ht="14.25">
      <c r="A58" s="24">
        <v>7</v>
      </c>
      <c r="B58" s="24" t="s">
        <v>590</v>
      </c>
      <c r="C58" s="24" t="s">
        <v>313</v>
      </c>
      <c r="D58" s="24" t="s">
        <v>23</v>
      </c>
      <c r="E58" s="24" t="s">
        <v>591</v>
      </c>
      <c r="F58" s="24" t="s">
        <v>592</v>
      </c>
      <c r="G58" s="24" t="s">
        <v>593</v>
      </c>
      <c r="H58" s="24" t="s">
        <v>594</v>
      </c>
      <c r="I58" s="48">
        <v>0.009804976851851853</v>
      </c>
      <c r="J58" s="49"/>
      <c r="K58" s="24"/>
      <c r="L58" s="48">
        <v>0.009804976851851853</v>
      </c>
      <c r="M58" s="29"/>
    </row>
    <row r="59" spans="1:13" ht="14.25">
      <c r="A59" s="24">
        <v>57</v>
      </c>
      <c r="B59" s="24" t="s">
        <v>488</v>
      </c>
      <c r="C59" s="24" t="s">
        <v>556</v>
      </c>
      <c r="D59" s="24" t="s">
        <v>27</v>
      </c>
      <c r="E59" s="24" t="s">
        <v>595</v>
      </c>
      <c r="F59" s="24" t="s">
        <v>596</v>
      </c>
      <c r="G59" s="24" t="s">
        <v>597</v>
      </c>
      <c r="H59" s="24" t="s">
        <v>598</v>
      </c>
      <c r="I59" s="48">
        <v>0.00982835648148149</v>
      </c>
      <c r="J59" s="49"/>
      <c r="K59" s="24"/>
      <c r="L59" s="48">
        <v>0.00982835648148149</v>
      </c>
      <c r="M59" s="29"/>
    </row>
    <row r="60" spans="1:13" ht="14.25">
      <c r="A60" s="24">
        <v>33</v>
      </c>
      <c r="B60" s="24" t="s">
        <v>599</v>
      </c>
      <c r="C60" s="24" t="s">
        <v>335</v>
      </c>
      <c r="D60" s="24" t="s">
        <v>48</v>
      </c>
      <c r="E60" s="24" t="s">
        <v>600</v>
      </c>
      <c r="F60" s="24" t="s">
        <v>601</v>
      </c>
      <c r="G60" s="24" t="s">
        <v>602</v>
      </c>
      <c r="H60" s="24" t="s">
        <v>603</v>
      </c>
      <c r="I60" s="48">
        <v>0.009836226851851843</v>
      </c>
      <c r="J60" s="49"/>
      <c r="K60" s="24"/>
      <c r="L60" s="48">
        <v>0.009836226851851843</v>
      </c>
      <c r="M60" s="29"/>
    </row>
    <row r="61" spans="1:13" ht="14.25">
      <c r="A61" s="24">
        <v>91</v>
      </c>
      <c r="B61" s="24" t="s">
        <v>604</v>
      </c>
      <c r="C61" s="24" t="s">
        <v>469</v>
      </c>
      <c r="D61" s="24" t="s">
        <v>14</v>
      </c>
      <c r="E61" s="24" t="s">
        <v>605</v>
      </c>
      <c r="F61" s="24" t="s">
        <v>606</v>
      </c>
      <c r="G61" s="24" t="s">
        <v>607</v>
      </c>
      <c r="H61" s="24" t="s">
        <v>608</v>
      </c>
      <c r="I61" s="48">
        <v>0.00983645833333334</v>
      </c>
      <c r="J61" s="49"/>
      <c r="K61" s="24"/>
      <c r="L61" s="48">
        <v>0.00983645833333334</v>
      </c>
      <c r="M61" s="29"/>
    </row>
    <row r="62" spans="1:13" ht="14.25">
      <c r="A62" s="24">
        <v>74</v>
      </c>
      <c r="B62" s="24" t="s">
        <v>609</v>
      </c>
      <c r="C62" s="24" t="s">
        <v>495</v>
      </c>
      <c r="D62" s="24" t="s">
        <v>23</v>
      </c>
      <c r="E62" s="24" t="s">
        <v>610</v>
      </c>
      <c r="F62" s="24" t="s">
        <v>611</v>
      </c>
      <c r="G62" s="24" t="s">
        <v>612</v>
      </c>
      <c r="H62" s="24" t="s">
        <v>613</v>
      </c>
      <c r="I62" s="48">
        <v>0.009841782407407407</v>
      </c>
      <c r="J62" s="49"/>
      <c r="K62" s="24"/>
      <c r="L62" s="48">
        <v>0.009841782407407407</v>
      </c>
      <c r="M62" s="29"/>
    </row>
    <row r="63" spans="1:13" ht="14.25">
      <c r="A63" s="24">
        <v>5</v>
      </c>
      <c r="B63" s="24" t="s">
        <v>614</v>
      </c>
      <c r="C63" s="24" t="s">
        <v>313</v>
      </c>
      <c r="D63" s="24" t="s">
        <v>23</v>
      </c>
      <c r="E63" s="24" t="s">
        <v>615</v>
      </c>
      <c r="F63" s="24" t="s">
        <v>616</v>
      </c>
      <c r="G63" s="24" t="s">
        <v>617</v>
      </c>
      <c r="H63" s="24" t="s">
        <v>618</v>
      </c>
      <c r="I63" s="48">
        <v>0.00989143518518519</v>
      </c>
      <c r="J63" s="49"/>
      <c r="K63" s="24"/>
      <c r="L63" s="48">
        <v>0.00989143518518519</v>
      </c>
      <c r="M63" s="29"/>
    </row>
    <row r="64" spans="1:13" ht="14.25">
      <c r="A64" s="24">
        <v>93</v>
      </c>
      <c r="B64" s="24" t="s">
        <v>619</v>
      </c>
      <c r="C64" s="24" t="s">
        <v>517</v>
      </c>
      <c r="D64" s="24" t="s">
        <v>27</v>
      </c>
      <c r="E64" s="24" t="s">
        <v>620</v>
      </c>
      <c r="F64" s="24" t="s">
        <v>621</v>
      </c>
      <c r="G64" s="24" t="s">
        <v>622</v>
      </c>
      <c r="H64" s="24" t="s">
        <v>623</v>
      </c>
      <c r="I64" s="48">
        <v>0.009897916666666659</v>
      </c>
      <c r="J64" s="49"/>
      <c r="K64" s="24"/>
      <c r="L64" s="48">
        <v>0.009897916666666659</v>
      </c>
      <c r="M64" s="29"/>
    </row>
    <row r="65" spans="1:13" ht="14.25">
      <c r="A65" s="24">
        <v>46</v>
      </c>
      <c r="B65" s="24" t="s">
        <v>624</v>
      </c>
      <c r="C65" s="24" t="s">
        <v>506</v>
      </c>
      <c r="D65" s="24" t="s">
        <v>176</v>
      </c>
      <c r="E65" s="24" t="s">
        <v>625</v>
      </c>
      <c r="F65" s="24" t="s">
        <v>626</v>
      </c>
      <c r="G65" s="24" t="s">
        <v>627</v>
      </c>
      <c r="H65" s="24" t="s">
        <v>628</v>
      </c>
      <c r="I65" s="48">
        <v>0.0099042824074074</v>
      </c>
      <c r="J65" s="49"/>
      <c r="K65" s="24"/>
      <c r="L65" s="48">
        <v>0.0099042824074074</v>
      </c>
      <c r="M65" s="29"/>
    </row>
    <row r="66" spans="1:13" ht="14.25">
      <c r="A66" s="24">
        <v>75</v>
      </c>
      <c r="B66" s="24" t="s">
        <v>144</v>
      </c>
      <c r="C66" s="24" t="s">
        <v>495</v>
      </c>
      <c r="D66" s="24" t="s">
        <v>27</v>
      </c>
      <c r="E66" s="24" t="s">
        <v>629</v>
      </c>
      <c r="F66" s="24" t="s">
        <v>630</v>
      </c>
      <c r="G66" s="24" t="s">
        <v>631</v>
      </c>
      <c r="H66" s="24" t="s">
        <v>632</v>
      </c>
      <c r="I66" s="48">
        <v>0.009926041666666663</v>
      </c>
      <c r="J66" s="49"/>
      <c r="K66" s="24"/>
      <c r="L66" s="48">
        <v>0.009926041666666663</v>
      </c>
      <c r="M66" s="29"/>
    </row>
    <row r="67" spans="1:13" ht="14.25">
      <c r="A67" s="24">
        <v>85</v>
      </c>
      <c r="B67" s="24" t="s">
        <v>633</v>
      </c>
      <c r="C67" s="24" t="s">
        <v>585</v>
      </c>
      <c r="D67" s="24" t="s">
        <v>52</v>
      </c>
      <c r="E67" s="24" t="s">
        <v>634</v>
      </c>
      <c r="F67" s="24" t="s">
        <v>635</v>
      </c>
      <c r="G67" s="24" t="s">
        <v>636</v>
      </c>
      <c r="H67" s="24" t="s">
        <v>637</v>
      </c>
      <c r="I67" s="48">
        <v>0.009929745370370377</v>
      </c>
      <c r="J67" s="49"/>
      <c r="K67" s="24"/>
      <c r="L67" s="48">
        <v>0.009929745370370377</v>
      </c>
      <c r="M67" s="29"/>
    </row>
    <row r="68" spans="1:13" ht="14.25">
      <c r="A68" s="24">
        <v>96</v>
      </c>
      <c r="B68" s="24" t="s">
        <v>609</v>
      </c>
      <c r="C68" s="24" t="s">
        <v>489</v>
      </c>
      <c r="D68" s="24" t="s">
        <v>23</v>
      </c>
      <c r="E68" s="24" t="s">
        <v>638</v>
      </c>
      <c r="F68" s="24" t="s">
        <v>639</v>
      </c>
      <c r="G68" s="24" t="s">
        <v>640</v>
      </c>
      <c r="H68" s="24" t="s">
        <v>641</v>
      </c>
      <c r="I68" s="48">
        <v>0.009951736111111109</v>
      </c>
      <c r="J68" s="49"/>
      <c r="K68" s="24"/>
      <c r="L68" s="48">
        <v>0.009951736111111109</v>
      </c>
      <c r="M68" s="29"/>
    </row>
    <row r="69" spans="1:13" ht="14.25">
      <c r="A69" s="24">
        <v>95</v>
      </c>
      <c r="B69" s="24" t="s">
        <v>642</v>
      </c>
      <c r="C69" s="24" t="s">
        <v>517</v>
      </c>
      <c r="D69" s="24" t="s">
        <v>57</v>
      </c>
      <c r="E69" s="24" t="s">
        <v>643</v>
      </c>
      <c r="F69" s="24" t="s">
        <v>644</v>
      </c>
      <c r="G69" s="24" t="s">
        <v>645</v>
      </c>
      <c r="H69" s="24" t="s">
        <v>646</v>
      </c>
      <c r="I69" s="48">
        <v>0.009953472222222218</v>
      </c>
      <c r="J69" s="49"/>
      <c r="K69" s="24"/>
      <c r="L69" s="48">
        <v>0.009953472222222218</v>
      </c>
      <c r="M69" s="29"/>
    </row>
    <row r="70" spans="1:13" ht="14.25">
      <c r="A70" s="24">
        <v>82</v>
      </c>
      <c r="B70" s="24" t="s">
        <v>647</v>
      </c>
      <c r="C70" s="24" t="s">
        <v>585</v>
      </c>
      <c r="D70" s="24" t="s">
        <v>44</v>
      </c>
      <c r="E70" s="24" t="s">
        <v>648</v>
      </c>
      <c r="F70" s="24" t="s">
        <v>649</v>
      </c>
      <c r="G70" s="24" t="s">
        <v>650</v>
      </c>
      <c r="H70" s="24" t="s">
        <v>651</v>
      </c>
      <c r="I70" s="48">
        <v>0.009969560185185189</v>
      </c>
      <c r="J70" s="49"/>
      <c r="K70" s="24"/>
      <c r="L70" s="48">
        <v>0.009969560185185189</v>
      </c>
      <c r="M70" s="29"/>
    </row>
    <row r="71" spans="1:13" ht="14.25">
      <c r="A71" s="24">
        <v>80</v>
      </c>
      <c r="B71" s="24" t="s">
        <v>652</v>
      </c>
      <c r="C71" s="24" t="s">
        <v>585</v>
      </c>
      <c r="D71" s="24" t="s">
        <v>23</v>
      </c>
      <c r="E71" s="24" t="s">
        <v>653</v>
      </c>
      <c r="F71" s="24" t="s">
        <v>654</v>
      </c>
      <c r="G71" s="24" t="s">
        <v>655</v>
      </c>
      <c r="H71" s="24" t="s">
        <v>656</v>
      </c>
      <c r="I71" s="48">
        <v>0.009972800925925923</v>
      </c>
      <c r="J71" s="49"/>
      <c r="K71" s="24"/>
      <c r="L71" s="48">
        <v>0.009972800925925923</v>
      </c>
      <c r="M71" s="29"/>
    </row>
    <row r="72" spans="1:13" ht="14.25">
      <c r="A72" s="24">
        <v>106</v>
      </c>
      <c r="B72" s="24" t="s">
        <v>402</v>
      </c>
      <c r="C72" s="24" t="s">
        <v>489</v>
      </c>
      <c r="D72" s="24" t="s">
        <v>44</v>
      </c>
      <c r="E72" s="24" t="s">
        <v>657</v>
      </c>
      <c r="F72" s="24" t="s">
        <v>658</v>
      </c>
      <c r="G72" s="24" t="s">
        <v>659</v>
      </c>
      <c r="H72" s="24" t="s">
        <v>660</v>
      </c>
      <c r="I72" s="48">
        <v>0.010048495370370364</v>
      </c>
      <c r="J72" s="49"/>
      <c r="K72" s="24"/>
      <c r="L72" s="48">
        <v>0.010048495370370364</v>
      </c>
      <c r="M72" s="29"/>
    </row>
    <row r="73" spans="1:13" ht="14.25">
      <c r="A73" s="24">
        <v>53</v>
      </c>
      <c r="B73" s="24" t="s">
        <v>82</v>
      </c>
      <c r="C73" s="24" t="s">
        <v>506</v>
      </c>
      <c r="D73" s="24" t="s">
        <v>83</v>
      </c>
      <c r="E73" s="24" t="s">
        <v>661</v>
      </c>
      <c r="F73" s="24" t="s">
        <v>662</v>
      </c>
      <c r="G73" s="24" t="s">
        <v>663</v>
      </c>
      <c r="H73" s="24" t="s">
        <v>664</v>
      </c>
      <c r="I73" s="48">
        <v>0.01004976851851852</v>
      </c>
      <c r="J73" s="49"/>
      <c r="K73" s="24"/>
      <c r="L73" s="48">
        <v>0.01004976851851852</v>
      </c>
      <c r="M73" s="29"/>
    </row>
    <row r="74" spans="1:13" ht="14.25">
      <c r="A74" s="24">
        <v>44</v>
      </c>
      <c r="B74" s="24" t="s">
        <v>665</v>
      </c>
      <c r="C74" s="24" t="s">
        <v>506</v>
      </c>
      <c r="D74" s="24" t="s">
        <v>176</v>
      </c>
      <c r="E74" s="24" t="s">
        <v>666</v>
      </c>
      <c r="F74" s="24" t="s">
        <v>667</v>
      </c>
      <c r="G74" s="24" t="s">
        <v>668</v>
      </c>
      <c r="H74" s="24" t="s">
        <v>669</v>
      </c>
      <c r="I74" s="48">
        <v>0.010059490740740737</v>
      </c>
      <c r="J74" s="49"/>
      <c r="K74" s="24"/>
      <c r="L74" s="48">
        <v>0.010059490740740737</v>
      </c>
      <c r="M74" s="29"/>
    </row>
    <row r="75" spans="1:13" ht="14.25">
      <c r="A75" s="24">
        <v>105</v>
      </c>
      <c r="B75" s="24" t="s">
        <v>670</v>
      </c>
      <c r="C75" s="24" t="s">
        <v>489</v>
      </c>
      <c r="D75" s="24" t="s">
        <v>52</v>
      </c>
      <c r="E75" s="24" t="s">
        <v>671</v>
      </c>
      <c r="F75" s="24" t="s">
        <v>672</v>
      </c>
      <c r="G75" s="24" t="s">
        <v>673</v>
      </c>
      <c r="H75" s="24" t="s">
        <v>674</v>
      </c>
      <c r="I75" s="48">
        <v>0.010086111111111115</v>
      </c>
      <c r="J75" s="49"/>
      <c r="K75" s="24"/>
      <c r="L75" s="48">
        <v>0.010086111111111115</v>
      </c>
      <c r="M75" s="29"/>
    </row>
    <row r="76" spans="1:13" ht="14.25">
      <c r="A76" s="24">
        <v>77</v>
      </c>
      <c r="B76" s="24" t="s">
        <v>675</v>
      </c>
      <c r="C76" s="24" t="s">
        <v>585</v>
      </c>
      <c r="D76" s="24" t="s">
        <v>52</v>
      </c>
      <c r="E76" s="24" t="s">
        <v>676</v>
      </c>
      <c r="F76" s="24" t="s">
        <v>677</v>
      </c>
      <c r="G76" s="24" t="s">
        <v>678</v>
      </c>
      <c r="H76" s="24" t="s">
        <v>679</v>
      </c>
      <c r="I76" s="48">
        <v>0.010099074074074066</v>
      </c>
      <c r="J76" s="49"/>
      <c r="K76" s="24"/>
      <c r="L76" s="48">
        <v>0.010099074074074066</v>
      </c>
      <c r="M76" s="29"/>
    </row>
    <row r="77" spans="1:13" ht="14.25">
      <c r="A77" s="24">
        <v>35</v>
      </c>
      <c r="B77" s="24" t="s">
        <v>680</v>
      </c>
      <c r="C77" s="24" t="s">
        <v>335</v>
      </c>
      <c r="D77" s="24" t="s">
        <v>142</v>
      </c>
      <c r="E77" s="24" t="s">
        <v>681</v>
      </c>
      <c r="F77" s="24" t="s">
        <v>682</v>
      </c>
      <c r="G77" s="24" t="s">
        <v>683</v>
      </c>
      <c r="H77" s="24" t="s">
        <v>684</v>
      </c>
      <c r="I77" s="48">
        <v>0.010118518518518527</v>
      </c>
      <c r="J77" s="49"/>
      <c r="K77" s="24"/>
      <c r="L77" s="48">
        <v>0.010118518518518527</v>
      </c>
      <c r="M77" s="29"/>
    </row>
    <row r="78" spans="1:13" ht="14.25">
      <c r="A78" s="24">
        <v>111</v>
      </c>
      <c r="B78" s="24" t="s">
        <v>192</v>
      </c>
      <c r="C78" s="24" t="s">
        <v>489</v>
      </c>
      <c r="D78" s="24" t="s">
        <v>193</v>
      </c>
      <c r="E78" s="24" t="s">
        <v>685</v>
      </c>
      <c r="F78" s="24" t="s">
        <v>686</v>
      </c>
      <c r="G78" s="24" t="s">
        <v>687</v>
      </c>
      <c r="H78" s="24" t="s">
        <v>688</v>
      </c>
      <c r="I78" s="48">
        <v>0.010148611111111108</v>
      </c>
      <c r="J78" s="49"/>
      <c r="K78" s="24"/>
      <c r="L78" s="48">
        <v>0.010148611111111108</v>
      </c>
      <c r="M78" s="29"/>
    </row>
    <row r="79" spans="1:13" ht="14.25">
      <c r="A79" s="24">
        <v>18</v>
      </c>
      <c r="B79" s="24" t="s">
        <v>689</v>
      </c>
      <c r="C79" s="24" t="s">
        <v>301</v>
      </c>
      <c r="D79" s="24" t="s">
        <v>128</v>
      </c>
      <c r="E79" s="24" t="s">
        <v>690</v>
      </c>
      <c r="F79" s="24" t="s">
        <v>691</v>
      </c>
      <c r="G79" s="24" t="s">
        <v>692</v>
      </c>
      <c r="H79" s="24" t="s">
        <v>693</v>
      </c>
      <c r="I79" s="48">
        <v>0.010160648148148155</v>
      </c>
      <c r="J79" s="49"/>
      <c r="K79" s="24"/>
      <c r="L79" s="48">
        <v>0.010160648148148155</v>
      </c>
      <c r="M79" s="29"/>
    </row>
    <row r="80" spans="1:13" ht="14.25">
      <c r="A80" s="24">
        <v>8</v>
      </c>
      <c r="B80" s="24" t="s">
        <v>103</v>
      </c>
      <c r="C80" s="24" t="s">
        <v>313</v>
      </c>
      <c r="D80" s="24" t="s">
        <v>52</v>
      </c>
      <c r="E80" s="24" t="s">
        <v>694</v>
      </c>
      <c r="F80" s="24" t="s">
        <v>695</v>
      </c>
      <c r="G80" s="24" t="s">
        <v>696</v>
      </c>
      <c r="H80" s="24" t="s">
        <v>697</v>
      </c>
      <c r="I80" s="48">
        <v>0.010170254629629623</v>
      </c>
      <c r="J80" s="49"/>
      <c r="K80" s="24"/>
      <c r="L80" s="48">
        <v>0.010170254629629623</v>
      </c>
      <c r="M80" s="29"/>
    </row>
    <row r="81" spans="1:13" ht="14.25">
      <c r="A81" s="24">
        <v>108</v>
      </c>
      <c r="B81" s="24" t="s">
        <v>698</v>
      </c>
      <c r="C81" s="24" t="s">
        <v>489</v>
      </c>
      <c r="D81" s="24" t="s">
        <v>83</v>
      </c>
      <c r="E81" s="24" t="s">
        <v>699</v>
      </c>
      <c r="F81" s="24" t="s">
        <v>700</v>
      </c>
      <c r="G81" s="24" t="s">
        <v>701</v>
      </c>
      <c r="H81" s="24" t="s">
        <v>702</v>
      </c>
      <c r="I81" s="48">
        <v>0.01023750000000001</v>
      </c>
      <c r="J81" s="49"/>
      <c r="K81" s="24"/>
      <c r="L81" s="48">
        <v>0.01023750000000001</v>
      </c>
      <c r="M81" s="29"/>
    </row>
    <row r="82" spans="1:13" ht="14.25">
      <c r="A82" s="24">
        <v>4</v>
      </c>
      <c r="B82" s="24" t="s">
        <v>703</v>
      </c>
      <c r="C82" s="24" t="s">
        <v>313</v>
      </c>
      <c r="D82" s="24" t="s">
        <v>142</v>
      </c>
      <c r="E82" s="24" t="s">
        <v>704</v>
      </c>
      <c r="F82" s="24" t="s">
        <v>705</v>
      </c>
      <c r="G82" s="24" t="s">
        <v>706</v>
      </c>
      <c r="H82" s="24" t="s">
        <v>707</v>
      </c>
      <c r="I82" s="48">
        <v>0.010256018518518518</v>
      </c>
      <c r="J82" s="49"/>
      <c r="K82" s="24"/>
      <c r="L82" s="48">
        <v>0.010256018518518518</v>
      </c>
      <c r="M82" s="29"/>
    </row>
    <row r="83" spans="1:13" ht="14.25">
      <c r="A83" s="24">
        <v>107</v>
      </c>
      <c r="B83" s="24" t="s">
        <v>708</v>
      </c>
      <c r="C83" s="24" t="s">
        <v>489</v>
      </c>
      <c r="D83" s="24" t="s">
        <v>14</v>
      </c>
      <c r="E83" s="24" t="s">
        <v>709</v>
      </c>
      <c r="F83" s="24" t="s">
        <v>710</v>
      </c>
      <c r="G83" s="24" t="s">
        <v>711</v>
      </c>
      <c r="H83" s="24" t="s">
        <v>712</v>
      </c>
      <c r="I83" s="48">
        <v>0.010259606481481484</v>
      </c>
      <c r="J83" s="49"/>
      <c r="K83" s="24"/>
      <c r="L83" s="48">
        <v>0.010259606481481484</v>
      </c>
      <c r="M83" s="29"/>
    </row>
    <row r="84" spans="1:13" ht="14.25">
      <c r="A84" s="24">
        <v>78</v>
      </c>
      <c r="B84" s="24" t="s">
        <v>614</v>
      </c>
      <c r="C84" s="24" t="s">
        <v>585</v>
      </c>
      <c r="D84" s="24" t="s">
        <v>23</v>
      </c>
      <c r="E84" s="24" t="s">
        <v>713</v>
      </c>
      <c r="F84" s="24" t="s">
        <v>714</v>
      </c>
      <c r="G84" s="24" t="s">
        <v>715</v>
      </c>
      <c r="H84" s="24" t="s">
        <v>716</v>
      </c>
      <c r="I84" s="48">
        <v>0.010274884259259265</v>
      </c>
      <c r="J84" s="49"/>
      <c r="K84" s="24"/>
      <c r="L84" s="48">
        <v>0.010274884259259265</v>
      </c>
      <c r="M84" s="29"/>
    </row>
    <row r="85" spans="1:13" ht="14.25">
      <c r="A85" s="24">
        <v>88</v>
      </c>
      <c r="B85" s="24" t="s">
        <v>717</v>
      </c>
      <c r="C85" s="24" t="s">
        <v>585</v>
      </c>
      <c r="D85" s="24" t="s">
        <v>142</v>
      </c>
      <c r="E85" s="24" t="s">
        <v>718</v>
      </c>
      <c r="F85" s="24" t="s">
        <v>719</v>
      </c>
      <c r="G85" s="24" t="s">
        <v>720</v>
      </c>
      <c r="H85" s="24" t="s">
        <v>721</v>
      </c>
      <c r="I85" s="48">
        <v>0.010277893518518516</v>
      </c>
      <c r="J85" s="49"/>
      <c r="K85" s="24"/>
      <c r="L85" s="48">
        <v>0.010277893518518516</v>
      </c>
      <c r="M85" s="29"/>
    </row>
    <row r="86" spans="1:13" ht="14.25">
      <c r="A86" s="24">
        <v>49</v>
      </c>
      <c r="B86" s="24" t="s">
        <v>722</v>
      </c>
      <c r="C86" s="24" t="s">
        <v>506</v>
      </c>
      <c r="D86" s="24" t="s">
        <v>57</v>
      </c>
      <c r="E86" s="24" t="s">
        <v>723</v>
      </c>
      <c r="F86" s="24" t="s">
        <v>724</v>
      </c>
      <c r="G86" s="24" t="s">
        <v>725</v>
      </c>
      <c r="H86" s="24" t="s">
        <v>726</v>
      </c>
      <c r="I86" s="48">
        <v>0.010303819444444445</v>
      </c>
      <c r="J86" s="49"/>
      <c r="K86" s="24"/>
      <c r="L86" s="48">
        <v>0.010303819444444445</v>
      </c>
      <c r="M86" s="29"/>
    </row>
    <row r="87" spans="1:13" ht="14.25">
      <c r="A87" s="24">
        <v>90</v>
      </c>
      <c r="B87" s="24" t="s">
        <v>727</v>
      </c>
      <c r="C87" s="24" t="s">
        <v>469</v>
      </c>
      <c r="D87" s="24" t="s">
        <v>52</v>
      </c>
      <c r="E87" s="24" t="s">
        <v>728</v>
      </c>
      <c r="F87" s="24" t="s">
        <v>729</v>
      </c>
      <c r="G87" s="24" t="s">
        <v>730</v>
      </c>
      <c r="H87" s="24" t="s">
        <v>731</v>
      </c>
      <c r="I87" s="48">
        <v>0.010327314814814803</v>
      </c>
      <c r="J87" s="49"/>
      <c r="K87" s="24"/>
      <c r="L87" s="48">
        <v>0.010327314814814803</v>
      </c>
      <c r="M87" s="29"/>
    </row>
    <row r="88" spans="1:13" ht="14.25">
      <c r="A88" s="24">
        <v>55</v>
      </c>
      <c r="B88" s="24" t="s">
        <v>732</v>
      </c>
      <c r="C88" s="24" t="s">
        <v>733</v>
      </c>
      <c r="D88" s="24" t="s">
        <v>135</v>
      </c>
      <c r="E88" s="24" t="s">
        <v>734</v>
      </c>
      <c r="F88" s="24" t="s">
        <v>735</v>
      </c>
      <c r="G88" s="24" t="s">
        <v>736</v>
      </c>
      <c r="H88" s="24" t="s">
        <v>737</v>
      </c>
      <c r="I88" s="48">
        <v>0.010379166666666662</v>
      </c>
      <c r="J88" s="49"/>
      <c r="K88" s="24"/>
      <c r="L88" s="48">
        <v>0.010379166666666662</v>
      </c>
      <c r="M88" s="29"/>
    </row>
    <row r="89" spans="1:13" ht="14.25">
      <c r="A89" s="24">
        <v>79</v>
      </c>
      <c r="B89" s="24" t="s">
        <v>738</v>
      </c>
      <c r="C89" s="24" t="s">
        <v>585</v>
      </c>
      <c r="D89" s="24" t="s">
        <v>52</v>
      </c>
      <c r="E89" s="24" t="s">
        <v>739</v>
      </c>
      <c r="F89" s="24" t="s">
        <v>740</v>
      </c>
      <c r="G89" s="24" t="s">
        <v>741</v>
      </c>
      <c r="H89" s="24" t="s">
        <v>742</v>
      </c>
      <c r="I89" s="48">
        <v>0.010389930555555565</v>
      </c>
      <c r="J89" s="49"/>
      <c r="K89" s="24"/>
      <c r="L89" s="48">
        <v>0.010389930555555565</v>
      </c>
      <c r="M89" s="29"/>
    </row>
    <row r="90" spans="1:13" ht="14.25">
      <c r="A90" s="24">
        <v>51</v>
      </c>
      <c r="B90" s="24" t="s">
        <v>276</v>
      </c>
      <c r="C90" s="24" t="s">
        <v>506</v>
      </c>
      <c r="D90" s="24" t="s">
        <v>128</v>
      </c>
      <c r="E90" s="24" t="s">
        <v>743</v>
      </c>
      <c r="F90" s="24" t="s">
        <v>744</v>
      </c>
      <c r="G90" s="24" t="s">
        <v>745</v>
      </c>
      <c r="H90" s="24" t="s">
        <v>746</v>
      </c>
      <c r="I90" s="48">
        <v>0.010423726851851861</v>
      </c>
      <c r="J90" s="49"/>
      <c r="K90" s="24"/>
      <c r="L90" s="48">
        <v>0.010423726851851861</v>
      </c>
      <c r="M90" s="29"/>
    </row>
    <row r="91" spans="1:13" ht="14.25">
      <c r="A91" s="24">
        <v>48</v>
      </c>
      <c r="B91" s="24" t="s">
        <v>747</v>
      </c>
      <c r="C91" s="24" t="s">
        <v>506</v>
      </c>
      <c r="D91" s="24" t="s">
        <v>176</v>
      </c>
      <c r="E91" s="24" t="s">
        <v>748</v>
      </c>
      <c r="F91" s="24" t="s">
        <v>749</v>
      </c>
      <c r="G91" s="24" t="s">
        <v>750</v>
      </c>
      <c r="H91" s="24" t="s">
        <v>751</v>
      </c>
      <c r="I91" s="48">
        <v>0.010490277777777779</v>
      </c>
      <c r="J91" s="49"/>
      <c r="K91" s="24"/>
      <c r="L91" s="48">
        <v>0.010490277777777779</v>
      </c>
      <c r="M91" s="29"/>
    </row>
    <row r="92" spans="1:13" ht="14.25">
      <c r="A92" s="24">
        <v>109</v>
      </c>
      <c r="B92" s="24" t="s">
        <v>752</v>
      </c>
      <c r="C92" s="24" t="s">
        <v>489</v>
      </c>
      <c r="D92" s="24" t="s">
        <v>52</v>
      </c>
      <c r="E92" s="24" t="s">
        <v>753</v>
      </c>
      <c r="F92" s="24" t="s">
        <v>754</v>
      </c>
      <c r="G92" s="24" t="s">
        <v>755</v>
      </c>
      <c r="H92" s="24" t="s">
        <v>756</v>
      </c>
      <c r="I92" s="48">
        <v>0.010497222222222213</v>
      </c>
      <c r="J92" s="49"/>
      <c r="K92" s="24"/>
      <c r="L92" s="48">
        <v>0.010497222222222213</v>
      </c>
      <c r="M92" s="29"/>
    </row>
    <row r="93" spans="1:13" ht="14.25">
      <c r="A93" s="24">
        <v>103</v>
      </c>
      <c r="B93" s="24" t="s">
        <v>757</v>
      </c>
      <c r="C93" s="24" t="s">
        <v>489</v>
      </c>
      <c r="D93" s="24" t="s">
        <v>52</v>
      </c>
      <c r="E93" s="24" t="s">
        <v>758</v>
      </c>
      <c r="F93" s="24" t="s">
        <v>759</v>
      </c>
      <c r="G93" s="24" t="s">
        <v>760</v>
      </c>
      <c r="H93" s="24" t="s">
        <v>761</v>
      </c>
      <c r="I93" s="48">
        <v>0.010524768518518524</v>
      </c>
      <c r="J93" s="49"/>
      <c r="K93" s="24"/>
      <c r="L93" s="48">
        <v>0.010524768518518524</v>
      </c>
      <c r="M93" s="29"/>
    </row>
    <row r="94" spans="1:13" ht="14.25">
      <c r="A94" s="24">
        <v>50</v>
      </c>
      <c r="B94" s="24" t="s">
        <v>175</v>
      </c>
      <c r="C94" s="24" t="s">
        <v>506</v>
      </c>
      <c r="D94" s="24" t="s">
        <v>176</v>
      </c>
      <c r="E94" s="24" t="s">
        <v>762</v>
      </c>
      <c r="F94" s="24" t="s">
        <v>763</v>
      </c>
      <c r="G94" s="24" t="s">
        <v>764</v>
      </c>
      <c r="H94" s="24" t="s">
        <v>765</v>
      </c>
      <c r="I94" s="48">
        <v>0.01055335648148148</v>
      </c>
      <c r="J94" s="49"/>
      <c r="K94" s="24"/>
      <c r="L94" s="48">
        <v>0.01055335648148148</v>
      </c>
      <c r="M94" s="29"/>
    </row>
    <row r="95" spans="1:13" ht="14.25">
      <c r="A95" s="24">
        <v>112</v>
      </c>
      <c r="B95" s="24" t="s">
        <v>766</v>
      </c>
      <c r="C95" s="24" t="s">
        <v>489</v>
      </c>
      <c r="D95" s="24" t="s">
        <v>23</v>
      </c>
      <c r="E95" s="24" t="s">
        <v>767</v>
      </c>
      <c r="F95" s="24" t="s">
        <v>768</v>
      </c>
      <c r="G95" s="24" t="s">
        <v>769</v>
      </c>
      <c r="H95" s="24" t="s">
        <v>770</v>
      </c>
      <c r="I95" s="48">
        <v>0.010565509259259268</v>
      </c>
      <c r="J95" s="49"/>
      <c r="K95" s="24"/>
      <c r="L95" s="48">
        <v>0.010565509259259268</v>
      </c>
      <c r="M95" s="29"/>
    </row>
    <row r="96" spans="1:13" ht="14.25">
      <c r="A96" s="24">
        <v>87</v>
      </c>
      <c r="B96" s="24" t="s">
        <v>771</v>
      </c>
      <c r="C96" s="24" t="s">
        <v>585</v>
      </c>
      <c r="D96" s="24" t="s">
        <v>23</v>
      </c>
      <c r="E96" s="24" t="s">
        <v>772</v>
      </c>
      <c r="F96" s="24" t="s">
        <v>773</v>
      </c>
      <c r="G96" s="24" t="s">
        <v>774</v>
      </c>
      <c r="H96" s="24" t="s">
        <v>775</v>
      </c>
      <c r="I96" s="48">
        <v>0.010567824074074084</v>
      </c>
      <c r="J96" s="49"/>
      <c r="K96" s="24"/>
      <c r="L96" s="48">
        <v>0.010567824074074084</v>
      </c>
      <c r="M96" s="29"/>
    </row>
    <row r="97" spans="1:13" ht="14.25">
      <c r="A97" s="13">
        <v>114</v>
      </c>
      <c r="B97" s="13" t="s">
        <v>776</v>
      </c>
      <c r="C97" s="13" t="s">
        <v>777</v>
      </c>
      <c r="D97" s="13" t="s">
        <v>83</v>
      </c>
      <c r="E97" s="13" t="s">
        <v>778</v>
      </c>
      <c r="F97" s="13" t="s">
        <v>779</v>
      </c>
      <c r="G97" s="13" t="s">
        <v>780</v>
      </c>
      <c r="H97" s="13" t="s">
        <v>781</v>
      </c>
      <c r="I97" s="50">
        <v>0.010688541666666662</v>
      </c>
      <c r="J97" s="51"/>
      <c r="K97" s="13"/>
      <c r="L97" s="50">
        <v>0.010688541666666662</v>
      </c>
      <c r="M97" s="29"/>
    </row>
    <row r="98" spans="1:13" ht="14.25">
      <c r="A98" s="24">
        <v>81</v>
      </c>
      <c r="B98" s="24" t="s">
        <v>782</v>
      </c>
      <c r="C98" s="24" t="s">
        <v>585</v>
      </c>
      <c r="D98" s="24" t="s">
        <v>52</v>
      </c>
      <c r="E98" s="24" t="s">
        <v>783</v>
      </c>
      <c r="F98" s="24" t="s">
        <v>784</v>
      </c>
      <c r="G98" s="24" t="s">
        <v>785</v>
      </c>
      <c r="H98" s="24" t="s">
        <v>786</v>
      </c>
      <c r="I98" s="48">
        <v>0.010773032407407401</v>
      </c>
      <c r="J98" s="49"/>
      <c r="K98" s="24"/>
      <c r="L98" s="48">
        <v>0.010773032407407401</v>
      </c>
      <c r="M98" s="29"/>
    </row>
    <row r="99" spans="1:13" ht="14.25">
      <c r="A99" s="24">
        <v>99</v>
      </c>
      <c r="B99" s="24" t="s">
        <v>787</v>
      </c>
      <c r="C99" s="24" t="s">
        <v>489</v>
      </c>
      <c r="D99" s="24" t="s">
        <v>52</v>
      </c>
      <c r="E99" s="24" t="s">
        <v>788</v>
      </c>
      <c r="F99" s="24" t="s">
        <v>789</v>
      </c>
      <c r="G99" s="24" t="s">
        <v>790</v>
      </c>
      <c r="H99" s="24" t="s">
        <v>791</v>
      </c>
      <c r="I99" s="48">
        <v>0.01084699074074072</v>
      </c>
      <c r="J99" s="49"/>
      <c r="K99" s="24"/>
      <c r="L99" s="48">
        <v>0.01084699074074072</v>
      </c>
      <c r="M99" s="29"/>
    </row>
    <row r="100" spans="1:13" ht="14.25">
      <c r="A100" s="24">
        <v>52</v>
      </c>
      <c r="B100" s="24" t="s">
        <v>792</v>
      </c>
      <c r="C100" s="24" t="s">
        <v>506</v>
      </c>
      <c r="D100" s="24" t="s">
        <v>176</v>
      </c>
      <c r="E100" s="24" t="s">
        <v>793</v>
      </c>
      <c r="F100" s="24" t="s">
        <v>794</v>
      </c>
      <c r="G100" s="24" t="s">
        <v>795</v>
      </c>
      <c r="H100" s="24" t="s">
        <v>796</v>
      </c>
      <c r="I100" s="48">
        <v>0.010851851851851863</v>
      </c>
      <c r="J100" s="49"/>
      <c r="K100" s="24"/>
      <c r="L100" s="48">
        <v>0.010851851851851863</v>
      </c>
      <c r="M100" s="29"/>
    </row>
    <row r="101" spans="1:13" ht="14.25">
      <c r="A101" s="24">
        <v>36</v>
      </c>
      <c r="B101" s="24" t="s">
        <v>797</v>
      </c>
      <c r="C101" s="24" t="s">
        <v>335</v>
      </c>
      <c r="D101" s="24" t="s">
        <v>128</v>
      </c>
      <c r="E101" s="24" t="s">
        <v>798</v>
      </c>
      <c r="F101" s="24" t="s">
        <v>799</v>
      </c>
      <c r="G101" s="24" t="s">
        <v>800</v>
      </c>
      <c r="H101" s="24" t="s">
        <v>801</v>
      </c>
      <c r="I101" s="48">
        <v>0.010882986111111118</v>
      </c>
      <c r="J101" s="49"/>
      <c r="K101" s="24"/>
      <c r="L101" s="48">
        <v>0.010882986111111118</v>
      </c>
      <c r="M101" s="29"/>
    </row>
    <row r="102" spans="1:13" ht="14.25">
      <c r="A102" s="24">
        <v>104</v>
      </c>
      <c r="B102" s="24" t="s">
        <v>802</v>
      </c>
      <c r="C102" s="24" t="s">
        <v>489</v>
      </c>
      <c r="D102" s="24" t="s">
        <v>48</v>
      </c>
      <c r="E102" s="24" t="s">
        <v>803</v>
      </c>
      <c r="F102" s="24" t="s">
        <v>804</v>
      </c>
      <c r="G102" s="24" t="s">
        <v>805</v>
      </c>
      <c r="H102" s="24" t="s">
        <v>806</v>
      </c>
      <c r="I102" s="48">
        <v>0.010884606481481485</v>
      </c>
      <c r="J102" s="49"/>
      <c r="K102" s="24"/>
      <c r="L102" s="48">
        <v>0.010884606481481485</v>
      </c>
      <c r="M102" s="29"/>
    </row>
    <row r="103" spans="1:13" ht="14.25">
      <c r="A103" s="24">
        <v>116</v>
      </c>
      <c r="B103" s="24" t="s">
        <v>807</v>
      </c>
      <c r="C103" s="24" t="s">
        <v>777</v>
      </c>
      <c r="D103" s="24" t="s">
        <v>52</v>
      </c>
      <c r="E103" s="24" t="s">
        <v>808</v>
      </c>
      <c r="F103" s="24" t="s">
        <v>809</v>
      </c>
      <c r="G103" s="24" t="s">
        <v>810</v>
      </c>
      <c r="H103" s="24" t="s">
        <v>811</v>
      </c>
      <c r="I103" s="48">
        <v>0.01090416666666666</v>
      </c>
      <c r="J103" s="49"/>
      <c r="K103" s="24"/>
      <c r="L103" s="48">
        <v>0.01090416666666666</v>
      </c>
      <c r="M103" s="29"/>
    </row>
    <row r="104" spans="1:13" ht="14.25">
      <c r="A104" s="24">
        <v>97</v>
      </c>
      <c r="B104" s="24" t="s">
        <v>812</v>
      </c>
      <c r="C104" s="24" t="s">
        <v>489</v>
      </c>
      <c r="D104" s="24" t="s">
        <v>52</v>
      </c>
      <c r="E104" s="24" t="s">
        <v>813</v>
      </c>
      <c r="F104" s="24" t="s">
        <v>814</v>
      </c>
      <c r="G104" s="24" t="s">
        <v>815</v>
      </c>
      <c r="H104" s="24" t="s">
        <v>816</v>
      </c>
      <c r="I104" s="48">
        <v>0.010926273148148147</v>
      </c>
      <c r="J104" s="49"/>
      <c r="K104" s="24"/>
      <c r="L104" s="48">
        <v>0.010926273148148147</v>
      </c>
      <c r="M104" s="29"/>
    </row>
    <row r="105" spans="1:13" ht="14.25">
      <c r="A105" s="24">
        <v>38</v>
      </c>
      <c r="B105" s="24" t="s">
        <v>817</v>
      </c>
      <c r="C105" s="24" t="s">
        <v>335</v>
      </c>
      <c r="D105" s="24" t="s">
        <v>52</v>
      </c>
      <c r="E105" s="24" t="s">
        <v>818</v>
      </c>
      <c r="F105" s="24" t="s">
        <v>819</v>
      </c>
      <c r="G105" s="24" t="s">
        <v>820</v>
      </c>
      <c r="H105" s="24" t="s">
        <v>821</v>
      </c>
      <c r="I105" s="48">
        <v>0.011060300925925928</v>
      </c>
      <c r="J105" s="49"/>
      <c r="K105" s="24"/>
      <c r="L105" s="48">
        <v>0.011060300925925928</v>
      </c>
      <c r="M105" s="29"/>
    </row>
    <row r="106" spans="1:13" ht="14.25">
      <c r="A106" s="24">
        <v>101</v>
      </c>
      <c r="B106" s="24" t="s">
        <v>822</v>
      </c>
      <c r="C106" s="24" t="s">
        <v>489</v>
      </c>
      <c r="D106" s="24" t="s">
        <v>52</v>
      </c>
      <c r="E106" s="24" t="s">
        <v>823</v>
      </c>
      <c r="F106" s="24" t="s">
        <v>824</v>
      </c>
      <c r="G106" s="24" t="s">
        <v>825</v>
      </c>
      <c r="H106" s="24" t="s">
        <v>826</v>
      </c>
      <c r="I106" s="48">
        <v>0.011148611111111095</v>
      </c>
      <c r="J106" s="49"/>
      <c r="K106" s="24"/>
      <c r="L106" s="48">
        <v>0.011148611111111095</v>
      </c>
      <c r="M106" s="29"/>
    </row>
    <row r="107" spans="1:13" ht="14.25">
      <c r="A107" s="24">
        <v>11</v>
      </c>
      <c r="B107" s="24" t="s">
        <v>827</v>
      </c>
      <c r="C107" s="24" t="s">
        <v>313</v>
      </c>
      <c r="D107" s="24" t="s">
        <v>23</v>
      </c>
      <c r="E107" s="24" t="s">
        <v>828</v>
      </c>
      <c r="F107" s="24" t="s">
        <v>829</v>
      </c>
      <c r="G107" s="24" t="s">
        <v>830</v>
      </c>
      <c r="H107" s="24" t="s">
        <v>831</v>
      </c>
      <c r="I107" s="48">
        <v>0.01135451388888889</v>
      </c>
      <c r="J107" s="49"/>
      <c r="K107" s="24"/>
      <c r="L107" s="48">
        <v>0.01135451388888889</v>
      </c>
      <c r="M107" s="29"/>
    </row>
    <row r="108" spans="1:13" ht="14.25">
      <c r="A108" s="13">
        <v>118</v>
      </c>
      <c r="B108" s="13" t="s">
        <v>832</v>
      </c>
      <c r="C108" s="13" t="s">
        <v>833</v>
      </c>
      <c r="D108" s="13" t="s">
        <v>23</v>
      </c>
      <c r="E108" s="13" t="s">
        <v>834</v>
      </c>
      <c r="F108" s="13" t="s">
        <v>835</v>
      </c>
      <c r="G108" s="13" t="s">
        <v>836</v>
      </c>
      <c r="H108" s="13" t="s">
        <v>837</v>
      </c>
      <c r="I108" s="50">
        <v>0.0114724537037037</v>
      </c>
      <c r="J108" s="51"/>
      <c r="K108" s="13"/>
      <c r="L108" s="50">
        <v>0.0114724537037037</v>
      </c>
      <c r="M108" s="29"/>
    </row>
    <row r="109" spans="1:13" ht="14.25">
      <c r="A109" s="24">
        <v>117</v>
      </c>
      <c r="B109" s="24" t="s">
        <v>838</v>
      </c>
      <c r="C109" s="24" t="s">
        <v>777</v>
      </c>
      <c r="D109" s="24" t="s">
        <v>23</v>
      </c>
      <c r="E109" s="24" t="s">
        <v>839</v>
      </c>
      <c r="F109" s="24" t="s">
        <v>840</v>
      </c>
      <c r="G109" s="24" t="s">
        <v>841</v>
      </c>
      <c r="H109" s="24" t="s">
        <v>842</v>
      </c>
      <c r="I109" s="48">
        <v>0.011496527777777793</v>
      </c>
      <c r="J109" s="49"/>
      <c r="K109" s="24"/>
      <c r="L109" s="48">
        <v>0.011496527777777793</v>
      </c>
      <c r="M109" s="29"/>
    </row>
    <row r="110" spans="1:13" ht="14.25">
      <c r="A110" s="24">
        <v>113</v>
      </c>
      <c r="B110" s="24" t="s">
        <v>843</v>
      </c>
      <c r="C110" s="24" t="s">
        <v>777</v>
      </c>
      <c r="D110" s="24" t="s">
        <v>23</v>
      </c>
      <c r="E110" s="24" t="s">
        <v>844</v>
      </c>
      <c r="F110" s="24" t="s">
        <v>845</v>
      </c>
      <c r="G110" s="24" t="s">
        <v>846</v>
      </c>
      <c r="H110" s="24" t="s">
        <v>847</v>
      </c>
      <c r="I110" s="48">
        <v>0.011574768518518519</v>
      </c>
      <c r="J110" s="49"/>
      <c r="K110" s="24"/>
      <c r="L110" s="48">
        <v>0.011574768518518519</v>
      </c>
      <c r="M110" s="29"/>
    </row>
    <row r="111" spans="1:13" ht="14.25">
      <c r="A111" s="24">
        <v>86</v>
      </c>
      <c r="B111" s="24" t="s">
        <v>848</v>
      </c>
      <c r="C111" s="24" t="s">
        <v>585</v>
      </c>
      <c r="D111" s="24" t="s">
        <v>142</v>
      </c>
      <c r="E111" s="24" t="s">
        <v>849</v>
      </c>
      <c r="F111" s="24" t="s">
        <v>850</v>
      </c>
      <c r="G111" s="24" t="s">
        <v>851</v>
      </c>
      <c r="H111" s="24" t="s">
        <v>852</v>
      </c>
      <c r="I111" s="48">
        <v>0.011903472222222211</v>
      </c>
      <c r="J111" s="49"/>
      <c r="K111" s="24"/>
      <c r="L111" s="48">
        <v>0.011903472222222211</v>
      </c>
      <c r="M111" s="29"/>
    </row>
    <row r="112" spans="1:13" ht="14.25">
      <c r="A112" s="24">
        <v>115</v>
      </c>
      <c r="B112" s="24" t="s">
        <v>853</v>
      </c>
      <c r="C112" s="24" t="s">
        <v>777</v>
      </c>
      <c r="D112" s="24" t="s">
        <v>19</v>
      </c>
      <c r="E112" s="24" t="s">
        <v>854</v>
      </c>
      <c r="F112" s="24" t="s">
        <v>855</v>
      </c>
      <c r="G112" s="24" t="s">
        <v>856</v>
      </c>
      <c r="H112" s="24" t="s">
        <v>857</v>
      </c>
      <c r="I112" s="48">
        <v>0.012118518518518515</v>
      </c>
      <c r="J112" s="49"/>
      <c r="K112" s="24"/>
      <c r="L112" s="48">
        <v>0.012118518518518515</v>
      </c>
      <c r="M112" s="29"/>
    </row>
    <row r="113" spans="1:13" ht="14.25">
      <c r="A113" s="24">
        <v>37</v>
      </c>
      <c r="B113" s="24" t="s">
        <v>858</v>
      </c>
      <c r="C113" s="24" t="s">
        <v>335</v>
      </c>
      <c r="D113" s="24" t="s">
        <v>62</v>
      </c>
      <c r="E113" s="24" t="s">
        <v>859</v>
      </c>
      <c r="F113" s="24" t="s">
        <v>860</v>
      </c>
      <c r="G113" s="24" t="s">
        <v>861</v>
      </c>
      <c r="H113" s="24" t="s">
        <v>862</v>
      </c>
      <c r="I113" s="48">
        <v>0.013696527777777787</v>
      </c>
      <c r="J113" s="49"/>
      <c r="K113" s="24"/>
      <c r="L113" s="48">
        <v>0.013696527777777787</v>
      </c>
      <c r="M113" s="29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A1" sqref="A1:L1"/>
    </sheetView>
  </sheetViews>
  <sheetFormatPr defaultColWidth="9.140625" defaultRowHeight="15"/>
  <cols>
    <col min="3" max="3" width="19.57421875" style="0" customWidth="1"/>
    <col min="4" max="4" width="0" style="0" hidden="1" customWidth="1"/>
    <col min="6" max="6" width="20.28125" style="0" bestFit="1" customWidth="1"/>
    <col min="7" max="7" width="10.28125" style="0" hidden="1" customWidth="1"/>
    <col min="8" max="8" width="11.28125" style="0" hidden="1" customWidth="1"/>
    <col min="9" max="9" width="10.00390625" style="0" hidden="1" customWidth="1"/>
    <col min="10" max="10" width="10.8515625" style="0" hidden="1" customWidth="1"/>
  </cols>
  <sheetData>
    <row r="1" spans="1:12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thickBot="1"/>
    <row r="3" spans="1:15" ht="15" thickBot="1">
      <c r="A3" s="58" t="s">
        <v>1087</v>
      </c>
      <c r="B3" s="59" t="s">
        <v>1071</v>
      </c>
      <c r="C3" s="59" t="s">
        <v>2</v>
      </c>
      <c r="D3" s="59" t="s">
        <v>1072</v>
      </c>
      <c r="E3" s="59" t="s">
        <v>3</v>
      </c>
      <c r="F3" s="60" t="s">
        <v>4</v>
      </c>
      <c r="G3" s="61" t="s">
        <v>5</v>
      </c>
      <c r="H3" s="62" t="s">
        <v>6</v>
      </c>
      <c r="I3" s="63" t="s">
        <v>7</v>
      </c>
      <c r="J3" s="64" t="s">
        <v>8</v>
      </c>
      <c r="K3" s="65" t="s">
        <v>9</v>
      </c>
      <c r="L3" s="66" t="s">
        <v>10</v>
      </c>
      <c r="M3" s="67" t="s">
        <v>11</v>
      </c>
      <c r="N3" s="4" t="s">
        <v>9</v>
      </c>
      <c r="O3" s="68"/>
    </row>
    <row r="4" spans="1:15" ht="14.25">
      <c r="A4" s="69">
        <v>210</v>
      </c>
      <c r="B4" s="70">
        <v>484728</v>
      </c>
      <c r="C4" s="70" t="s">
        <v>12</v>
      </c>
      <c r="D4" s="70">
        <v>477921</v>
      </c>
      <c r="E4" s="70" t="s">
        <v>13</v>
      </c>
      <c r="F4" s="70" t="s">
        <v>14</v>
      </c>
      <c r="G4" s="71" t="s">
        <v>15</v>
      </c>
      <c r="H4" s="72" t="s">
        <v>16</v>
      </c>
      <c r="I4" s="73" t="str">
        <f aca="true" t="shared" si="0" ref="I4:J35">CONCATENATE(LEFT(G4,1),":",MID(G4,2,2),":",MID(G4,4,2),".",RIGHT(G4,2))</f>
        <v>4:06:41.63</v>
      </c>
      <c r="J4" s="74" t="str">
        <f t="shared" si="0"/>
        <v>4:16:59.87</v>
      </c>
      <c r="K4" s="75">
        <f aca="true" t="shared" si="1" ref="K4:K67">J4-I4</f>
        <v>0.007155555555555554</v>
      </c>
      <c r="L4" s="76"/>
      <c r="M4" s="77"/>
      <c r="N4" s="78">
        <f aca="true" t="shared" si="2" ref="N4:N67">SUM(K4-L4)+(M4)</f>
        <v>0.007155555555555554</v>
      </c>
      <c r="O4" s="68"/>
    </row>
    <row r="5" spans="1:15" ht="14.25">
      <c r="A5" s="69">
        <v>201</v>
      </c>
      <c r="B5" s="70">
        <v>485809</v>
      </c>
      <c r="C5" s="70" t="s">
        <v>17</v>
      </c>
      <c r="D5" s="70">
        <v>477867</v>
      </c>
      <c r="E5" s="70" t="s">
        <v>18</v>
      </c>
      <c r="F5" s="70" t="s">
        <v>19</v>
      </c>
      <c r="G5" s="79" t="s">
        <v>20</v>
      </c>
      <c r="H5" s="80" t="s">
        <v>21</v>
      </c>
      <c r="I5" s="81" t="str">
        <f t="shared" si="0"/>
        <v>4:01:21.28</v>
      </c>
      <c r="J5" s="82" t="str">
        <f t="shared" si="0"/>
        <v>4:11:50.83</v>
      </c>
      <c r="K5" s="83">
        <f t="shared" si="1"/>
        <v>0.007286458333333329</v>
      </c>
      <c r="L5" s="84"/>
      <c r="M5" s="85"/>
      <c r="N5" s="86">
        <f t="shared" si="2"/>
        <v>0.007286458333333329</v>
      </c>
      <c r="O5" s="68"/>
    </row>
    <row r="6" spans="1:15" ht="14.25">
      <c r="A6" s="87">
        <v>202</v>
      </c>
      <c r="B6" s="88">
        <v>486123</v>
      </c>
      <c r="C6" s="88" t="s">
        <v>22</v>
      </c>
      <c r="D6" s="88">
        <v>477867</v>
      </c>
      <c r="E6" s="88" t="s">
        <v>18</v>
      </c>
      <c r="F6" s="88" t="s">
        <v>23</v>
      </c>
      <c r="G6" s="89" t="s">
        <v>24</v>
      </c>
      <c r="H6" s="90" t="s">
        <v>25</v>
      </c>
      <c r="I6" s="25" t="str">
        <f t="shared" si="0"/>
        <v>4:01:36.47</v>
      </c>
      <c r="J6" s="26" t="str">
        <f t="shared" si="0"/>
        <v>4:12:15.65</v>
      </c>
      <c r="K6" s="3">
        <f t="shared" si="1"/>
        <v>0.007397916666666671</v>
      </c>
      <c r="L6" s="91"/>
      <c r="M6" s="92"/>
      <c r="N6" s="5">
        <f t="shared" si="2"/>
        <v>0.007397916666666671</v>
      </c>
      <c r="O6" s="68"/>
    </row>
    <row r="7" spans="1:15" ht="14.25">
      <c r="A7" s="87">
        <v>211</v>
      </c>
      <c r="B7" s="93">
        <v>485381</v>
      </c>
      <c r="C7" s="93" t="s">
        <v>26</v>
      </c>
      <c r="D7" s="93">
        <v>477921</v>
      </c>
      <c r="E7" s="93" t="s">
        <v>13</v>
      </c>
      <c r="F7" s="93" t="s">
        <v>27</v>
      </c>
      <c r="G7" s="89" t="s">
        <v>28</v>
      </c>
      <c r="H7" s="90" t="s">
        <v>29</v>
      </c>
      <c r="I7" s="94" t="str">
        <f t="shared" si="0"/>
        <v>4:07:02.65</v>
      </c>
      <c r="J7" s="95" t="str">
        <f t="shared" si="0"/>
        <v>4:17:48.94</v>
      </c>
      <c r="K7" s="96">
        <f t="shared" si="1"/>
        <v>0.007480208333333349</v>
      </c>
      <c r="L7" s="97"/>
      <c r="M7" s="98"/>
      <c r="N7" s="99">
        <f t="shared" si="2"/>
        <v>0.007480208333333349</v>
      </c>
      <c r="O7" s="68"/>
    </row>
    <row r="8" spans="1:15" ht="14.25">
      <c r="A8" s="69">
        <v>207</v>
      </c>
      <c r="B8" s="70">
        <v>485747</v>
      </c>
      <c r="C8" s="70" t="s">
        <v>31</v>
      </c>
      <c r="D8" s="70">
        <v>477848</v>
      </c>
      <c r="E8" s="70" t="s">
        <v>32</v>
      </c>
      <c r="F8" s="70" t="s">
        <v>23</v>
      </c>
      <c r="G8" s="79" t="s">
        <v>33</v>
      </c>
      <c r="H8" s="80" t="s">
        <v>34</v>
      </c>
      <c r="I8" s="81" t="str">
        <f t="shared" si="0"/>
        <v>4:05:15.17</v>
      </c>
      <c r="J8" s="82" t="str">
        <f t="shared" si="0"/>
        <v>4:16:02.22</v>
      </c>
      <c r="K8" s="83">
        <f t="shared" si="1"/>
        <v>0.0074890046296296475</v>
      </c>
      <c r="L8" s="84"/>
      <c r="M8" s="85"/>
      <c r="N8" s="86">
        <f t="shared" si="2"/>
        <v>0.0074890046296296475</v>
      </c>
      <c r="O8" s="68"/>
    </row>
    <row r="9" spans="1:15" ht="14.25">
      <c r="A9" s="69">
        <v>215</v>
      </c>
      <c r="B9" s="70">
        <v>485911</v>
      </c>
      <c r="C9" s="70" t="s">
        <v>35</v>
      </c>
      <c r="D9" s="70">
        <v>477901</v>
      </c>
      <c r="E9" s="70" t="s">
        <v>36</v>
      </c>
      <c r="F9" s="70" t="s">
        <v>37</v>
      </c>
      <c r="G9" s="79" t="s">
        <v>38</v>
      </c>
      <c r="H9" s="80" t="s">
        <v>39</v>
      </c>
      <c r="I9" s="81" t="str">
        <f t="shared" si="0"/>
        <v>4:08:24.78</v>
      </c>
      <c r="J9" s="82" t="str">
        <f t="shared" si="0"/>
        <v>4:19:23.01</v>
      </c>
      <c r="K9" s="83">
        <f t="shared" si="1"/>
        <v>0.007618402777777783</v>
      </c>
      <c r="L9" s="84"/>
      <c r="M9" s="85"/>
      <c r="N9" s="86">
        <f t="shared" si="2"/>
        <v>0.007618402777777783</v>
      </c>
      <c r="O9" s="68"/>
    </row>
    <row r="10" spans="1:15" ht="14.25">
      <c r="A10" s="87">
        <v>208</v>
      </c>
      <c r="B10" s="88">
        <v>485749</v>
      </c>
      <c r="C10" s="88" t="s">
        <v>40</v>
      </c>
      <c r="D10" s="88">
        <v>477848</v>
      </c>
      <c r="E10" s="88" t="s">
        <v>32</v>
      </c>
      <c r="F10" s="88" t="s">
        <v>23</v>
      </c>
      <c r="G10" s="89" t="s">
        <v>41</v>
      </c>
      <c r="H10" s="90" t="s">
        <v>42</v>
      </c>
      <c r="I10" s="25" t="str">
        <f t="shared" si="0"/>
        <v>4:05:35.03</v>
      </c>
      <c r="J10" s="26" t="str">
        <f t="shared" si="0"/>
        <v>4:16:37.35</v>
      </c>
      <c r="K10" s="3">
        <f t="shared" si="1"/>
        <v>0.007665740740740723</v>
      </c>
      <c r="L10" s="91"/>
      <c r="M10" s="92"/>
      <c r="N10" s="5">
        <f t="shared" si="2"/>
        <v>0.007665740740740723</v>
      </c>
      <c r="O10" s="68"/>
    </row>
    <row r="11" spans="1:15" ht="14.25">
      <c r="A11" s="87">
        <v>217</v>
      </c>
      <c r="B11" s="88">
        <v>484862</v>
      </c>
      <c r="C11" s="88" t="s">
        <v>43</v>
      </c>
      <c r="D11" s="88">
        <v>477901</v>
      </c>
      <c r="E11" s="88" t="s">
        <v>36</v>
      </c>
      <c r="F11" s="88" t="s">
        <v>44</v>
      </c>
      <c r="G11" s="89" t="s">
        <v>45</v>
      </c>
      <c r="H11" s="90" t="s">
        <v>46</v>
      </c>
      <c r="I11" s="25" t="str">
        <f t="shared" si="0"/>
        <v>4:09:05.82</v>
      </c>
      <c r="J11" s="26" t="str">
        <f t="shared" si="0"/>
        <v>4:20:08.86</v>
      </c>
      <c r="K11" s="3">
        <f t="shared" si="1"/>
        <v>0.007674074074074083</v>
      </c>
      <c r="L11" s="91"/>
      <c r="M11" s="92"/>
      <c r="N11" s="5">
        <f t="shared" si="2"/>
        <v>0.007674074074074083</v>
      </c>
      <c r="O11" s="68"/>
    </row>
    <row r="12" spans="1:15" ht="14.25">
      <c r="A12" s="87">
        <v>214</v>
      </c>
      <c r="B12" s="88">
        <v>484907</v>
      </c>
      <c r="C12" s="88" t="s">
        <v>47</v>
      </c>
      <c r="D12" s="88">
        <v>477901</v>
      </c>
      <c r="E12" s="88" t="s">
        <v>36</v>
      </c>
      <c r="F12" s="88" t="s">
        <v>48</v>
      </c>
      <c r="G12" s="89" t="s">
        <v>49</v>
      </c>
      <c r="H12" s="90" t="s">
        <v>50</v>
      </c>
      <c r="I12" s="25" t="str">
        <f t="shared" si="0"/>
        <v>4:08:15.43</v>
      </c>
      <c r="J12" s="26" t="str">
        <f t="shared" si="0"/>
        <v>4:19:19.67</v>
      </c>
      <c r="K12" s="3">
        <f t="shared" si="1"/>
        <v>0.00768796296296298</v>
      </c>
      <c r="L12" s="100"/>
      <c r="M12" s="92"/>
      <c r="N12" s="5">
        <f t="shared" si="2"/>
        <v>0.00768796296296298</v>
      </c>
      <c r="O12" s="68"/>
    </row>
    <row r="13" spans="1:15" ht="14.25">
      <c r="A13" s="87">
        <v>216</v>
      </c>
      <c r="B13" s="88">
        <v>485922</v>
      </c>
      <c r="C13" s="88" t="s">
        <v>51</v>
      </c>
      <c r="D13" s="88">
        <v>477901</v>
      </c>
      <c r="E13" s="88" t="s">
        <v>36</v>
      </c>
      <c r="F13" s="88" t="s">
        <v>52</v>
      </c>
      <c r="G13" s="89" t="s">
        <v>53</v>
      </c>
      <c r="H13" s="90" t="s">
        <v>54</v>
      </c>
      <c r="I13" s="25" t="str">
        <f t="shared" si="0"/>
        <v>4:08:44.42</v>
      </c>
      <c r="J13" s="26" t="str">
        <f t="shared" si="0"/>
        <v>4:19:55.60</v>
      </c>
      <c r="K13" s="3">
        <f t="shared" si="1"/>
        <v>0.007768287037037025</v>
      </c>
      <c r="L13" s="91"/>
      <c r="M13" s="92"/>
      <c r="N13" s="5">
        <f t="shared" si="2"/>
        <v>0.007768287037037025</v>
      </c>
      <c r="O13" s="68"/>
    </row>
    <row r="14" spans="1:15" ht="14.25">
      <c r="A14" s="69">
        <v>205</v>
      </c>
      <c r="B14" s="70">
        <v>486139</v>
      </c>
      <c r="C14" s="70" t="s">
        <v>55</v>
      </c>
      <c r="D14" s="70">
        <v>477922</v>
      </c>
      <c r="E14" s="70" t="s">
        <v>56</v>
      </c>
      <c r="F14" s="70" t="s">
        <v>57</v>
      </c>
      <c r="G14" s="79" t="s">
        <v>58</v>
      </c>
      <c r="H14" s="80" t="s">
        <v>59</v>
      </c>
      <c r="I14" s="81" t="str">
        <f t="shared" si="0"/>
        <v>4:02:42.55</v>
      </c>
      <c r="J14" s="82" t="str">
        <f t="shared" si="0"/>
        <v>4:13:54.02</v>
      </c>
      <c r="K14" s="83">
        <f t="shared" si="1"/>
        <v>0.007771643518518501</v>
      </c>
      <c r="L14" s="84"/>
      <c r="M14" s="85"/>
      <c r="N14" s="86">
        <f t="shared" si="2"/>
        <v>0.007771643518518501</v>
      </c>
      <c r="O14" s="68"/>
    </row>
    <row r="15" spans="1:15" ht="14.25">
      <c r="A15" s="69">
        <v>218</v>
      </c>
      <c r="B15" s="70">
        <v>484332</v>
      </c>
      <c r="C15" s="70" t="s">
        <v>60</v>
      </c>
      <c r="D15" s="70">
        <v>477909</v>
      </c>
      <c r="E15" s="70" t="s">
        <v>61</v>
      </c>
      <c r="F15" s="70" t="s">
        <v>62</v>
      </c>
      <c r="G15" s="79" t="s">
        <v>63</v>
      </c>
      <c r="H15" s="80" t="s">
        <v>64</v>
      </c>
      <c r="I15" s="81" t="str">
        <f t="shared" si="0"/>
        <v>4:09:18.69</v>
      </c>
      <c r="J15" s="82" t="str">
        <f t="shared" si="0"/>
        <v>4:20:30.49</v>
      </c>
      <c r="K15" s="83">
        <f t="shared" si="1"/>
        <v>0.007775462962962942</v>
      </c>
      <c r="L15" s="84"/>
      <c r="M15" s="85"/>
      <c r="N15" s="86">
        <f t="shared" si="2"/>
        <v>0.007775462962962942</v>
      </c>
      <c r="O15" s="68"/>
    </row>
    <row r="16" spans="1:15" ht="14.25">
      <c r="A16" s="87">
        <v>203</v>
      </c>
      <c r="B16" s="88">
        <v>485927</v>
      </c>
      <c r="C16" s="88" t="s">
        <v>65</v>
      </c>
      <c r="D16" s="88">
        <v>477922</v>
      </c>
      <c r="E16" s="88" t="s">
        <v>56</v>
      </c>
      <c r="F16" s="88" t="s">
        <v>52</v>
      </c>
      <c r="G16" s="89" t="s">
        <v>66</v>
      </c>
      <c r="H16" s="90" t="s">
        <v>67</v>
      </c>
      <c r="I16" s="25" t="str">
        <f t="shared" si="0"/>
        <v>4:01:56.68</v>
      </c>
      <c r="J16" s="26" t="str">
        <f t="shared" si="0"/>
        <v>4:13:23.14</v>
      </c>
      <c r="K16" s="3">
        <f t="shared" si="1"/>
        <v>0.00794513888888887</v>
      </c>
      <c r="L16" s="91"/>
      <c r="M16" s="92"/>
      <c r="N16" s="5">
        <f t="shared" si="2"/>
        <v>0.00794513888888887</v>
      </c>
      <c r="O16" s="68"/>
    </row>
    <row r="17" spans="1:15" ht="14.25">
      <c r="A17" s="101">
        <v>209</v>
      </c>
      <c r="B17" s="102">
        <v>484299</v>
      </c>
      <c r="C17" s="102" t="s">
        <v>68</v>
      </c>
      <c r="D17" s="102">
        <v>477945</v>
      </c>
      <c r="E17" s="102" t="s">
        <v>69</v>
      </c>
      <c r="F17" s="102" t="s">
        <v>23</v>
      </c>
      <c r="G17" s="103" t="s">
        <v>70</v>
      </c>
      <c r="H17" s="104" t="s">
        <v>71</v>
      </c>
      <c r="I17" s="105" t="str">
        <f t="shared" si="0"/>
        <v>4:05:47.11</v>
      </c>
      <c r="J17" s="106" t="str">
        <f t="shared" si="0"/>
        <v>4:17:14.27</v>
      </c>
      <c r="K17" s="107">
        <f t="shared" si="1"/>
        <v>0.007953240740740719</v>
      </c>
      <c r="L17" s="108"/>
      <c r="M17" s="109"/>
      <c r="N17" s="110">
        <f t="shared" si="2"/>
        <v>0.007953240740740719</v>
      </c>
      <c r="O17" s="111" t="s">
        <v>30</v>
      </c>
    </row>
    <row r="18" spans="1:15" ht="14.25">
      <c r="A18" s="87">
        <v>206</v>
      </c>
      <c r="B18" s="88">
        <v>485920</v>
      </c>
      <c r="C18" s="88" t="s">
        <v>72</v>
      </c>
      <c r="D18" s="88">
        <v>477922</v>
      </c>
      <c r="E18" s="88" t="s">
        <v>56</v>
      </c>
      <c r="F18" s="88" t="s">
        <v>52</v>
      </c>
      <c r="G18" s="89" t="s">
        <v>73</v>
      </c>
      <c r="H18" s="90" t="s">
        <v>74</v>
      </c>
      <c r="I18" s="25" t="str">
        <f t="shared" si="0"/>
        <v>4:03:06.37</v>
      </c>
      <c r="J18" s="26" t="str">
        <f t="shared" si="0"/>
        <v>4:14:37.20</v>
      </c>
      <c r="K18" s="3">
        <f t="shared" si="1"/>
        <v>0.0079957175925926</v>
      </c>
      <c r="L18" s="91"/>
      <c r="M18" s="92"/>
      <c r="N18" s="5">
        <f t="shared" si="2"/>
        <v>0.0079957175925926</v>
      </c>
      <c r="O18" s="68"/>
    </row>
    <row r="19" spans="1:15" ht="14.25">
      <c r="A19" s="87">
        <v>220</v>
      </c>
      <c r="B19" s="88">
        <v>485923</v>
      </c>
      <c r="C19" s="88" t="s">
        <v>75</v>
      </c>
      <c r="D19" s="88">
        <v>477909</v>
      </c>
      <c r="E19" s="88" t="s">
        <v>61</v>
      </c>
      <c r="F19" s="88" t="s">
        <v>52</v>
      </c>
      <c r="G19" s="89" t="s">
        <v>76</v>
      </c>
      <c r="H19" s="90" t="s">
        <v>77</v>
      </c>
      <c r="I19" s="25" t="str">
        <f t="shared" si="0"/>
        <v>4:09:50.26</v>
      </c>
      <c r="J19" s="26" t="str">
        <f t="shared" si="0"/>
        <v>4:21:34.38</v>
      </c>
      <c r="K19" s="3">
        <f t="shared" si="1"/>
        <v>0.008149537037037025</v>
      </c>
      <c r="L19" s="91"/>
      <c r="M19" s="92"/>
      <c r="N19" s="5">
        <f t="shared" si="2"/>
        <v>0.008149537037037025</v>
      </c>
      <c r="O19" s="68"/>
    </row>
    <row r="20" spans="1:15" ht="14.25">
      <c r="A20" s="69">
        <v>227</v>
      </c>
      <c r="B20" s="70">
        <v>485391</v>
      </c>
      <c r="C20" s="70" t="s">
        <v>78</v>
      </c>
      <c r="D20" s="70">
        <v>477842</v>
      </c>
      <c r="E20" s="70" t="s">
        <v>79</v>
      </c>
      <c r="F20" s="70" t="s">
        <v>27</v>
      </c>
      <c r="G20" s="79" t="s">
        <v>80</v>
      </c>
      <c r="H20" s="80" t="s">
        <v>81</v>
      </c>
      <c r="I20" s="81" t="str">
        <f t="shared" si="0"/>
        <v>4:11:56.98</v>
      </c>
      <c r="J20" s="82" t="str">
        <f t="shared" si="0"/>
        <v>4:23:50.41</v>
      </c>
      <c r="K20" s="83">
        <f t="shared" si="1"/>
        <v>0.008257291666666638</v>
      </c>
      <c r="L20" s="84"/>
      <c r="M20" s="85"/>
      <c r="N20" s="86">
        <f t="shared" si="2"/>
        <v>0.008257291666666638</v>
      </c>
      <c r="O20" s="68"/>
    </row>
    <row r="21" spans="1:15" ht="14.25">
      <c r="A21" s="87">
        <v>222</v>
      </c>
      <c r="B21" s="88">
        <v>483972</v>
      </c>
      <c r="C21" s="88" t="s">
        <v>82</v>
      </c>
      <c r="D21" s="88">
        <v>477842</v>
      </c>
      <c r="E21" s="88" t="s">
        <v>79</v>
      </c>
      <c r="F21" s="88" t="s">
        <v>83</v>
      </c>
      <c r="G21" s="89" t="s">
        <v>84</v>
      </c>
      <c r="H21" s="90" t="s">
        <v>85</v>
      </c>
      <c r="I21" s="25" t="str">
        <f t="shared" si="0"/>
        <v>4:10:11.86</v>
      </c>
      <c r="J21" s="26" t="str">
        <f t="shared" si="0"/>
        <v>4:22:08.67</v>
      </c>
      <c r="K21" s="3">
        <f t="shared" si="1"/>
        <v>0.008296412037037015</v>
      </c>
      <c r="L21" s="91"/>
      <c r="M21" s="92"/>
      <c r="N21" s="5">
        <f t="shared" si="2"/>
        <v>0.008296412037037015</v>
      </c>
      <c r="O21" s="68"/>
    </row>
    <row r="22" spans="1:15" ht="14.25">
      <c r="A22" s="69">
        <v>234</v>
      </c>
      <c r="B22" s="70">
        <v>485849</v>
      </c>
      <c r="C22" s="70" t="s">
        <v>86</v>
      </c>
      <c r="D22" s="70">
        <v>487786</v>
      </c>
      <c r="E22" s="70" t="s">
        <v>87</v>
      </c>
      <c r="F22" s="70" t="s">
        <v>14</v>
      </c>
      <c r="G22" s="79" t="s">
        <v>88</v>
      </c>
      <c r="H22" s="80" t="s">
        <v>89</v>
      </c>
      <c r="I22" s="81" t="str">
        <f t="shared" si="0"/>
        <v>4:14:16.32</v>
      </c>
      <c r="J22" s="82" t="str">
        <f t="shared" si="0"/>
        <v>4:27:07.35</v>
      </c>
      <c r="K22" s="83">
        <f t="shared" si="1"/>
        <v>0.008923958333333287</v>
      </c>
      <c r="L22" s="84">
        <v>0.0005092592592592592</v>
      </c>
      <c r="M22" s="85"/>
      <c r="N22" s="86">
        <f t="shared" si="2"/>
        <v>0.008414699074074028</v>
      </c>
      <c r="O22" s="68"/>
    </row>
    <row r="23" spans="1:15" ht="14.25">
      <c r="A23" s="87">
        <v>225</v>
      </c>
      <c r="B23" s="88">
        <v>485002</v>
      </c>
      <c r="C23" s="88" t="s">
        <v>90</v>
      </c>
      <c r="D23" s="88">
        <v>477842</v>
      </c>
      <c r="E23" s="88" t="s">
        <v>79</v>
      </c>
      <c r="F23" s="88" t="s">
        <v>48</v>
      </c>
      <c r="G23" s="89" t="s">
        <v>91</v>
      </c>
      <c r="H23" s="90" t="s">
        <v>92</v>
      </c>
      <c r="I23" s="25" t="str">
        <f t="shared" si="0"/>
        <v>4:11:32.68</v>
      </c>
      <c r="J23" s="26" t="str">
        <f t="shared" si="0"/>
        <v>4:23:40.72</v>
      </c>
      <c r="K23" s="3">
        <f t="shared" si="1"/>
        <v>0.008426388888888886</v>
      </c>
      <c r="L23" s="91"/>
      <c r="M23" s="92"/>
      <c r="N23" s="5">
        <f t="shared" si="2"/>
        <v>0.008426388888888886</v>
      </c>
      <c r="O23" s="68"/>
    </row>
    <row r="24" spans="1:15" ht="14.25">
      <c r="A24" s="87">
        <v>223</v>
      </c>
      <c r="B24" s="88">
        <v>484336</v>
      </c>
      <c r="C24" s="88" t="s">
        <v>93</v>
      </c>
      <c r="D24" s="88">
        <v>477842</v>
      </c>
      <c r="E24" s="88" t="s">
        <v>79</v>
      </c>
      <c r="F24" s="88" t="s">
        <v>62</v>
      </c>
      <c r="G24" s="89" t="s">
        <v>94</v>
      </c>
      <c r="H24" s="90" t="s">
        <v>95</v>
      </c>
      <c r="I24" s="25" t="str">
        <f t="shared" si="0"/>
        <v>4:10:34.53</v>
      </c>
      <c r="J24" s="26" t="str">
        <f t="shared" si="0"/>
        <v>4:22:47.45</v>
      </c>
      <c r="K24" s="3">
        <f t="shared" si="1"/>
        <v>0.008482870370370349</v>
      </c>
      <c r="L24" s="91"/>
      <c r="M24" s="92"/>
      <c r="N24" s="5">
        <f t="shared" si="2"/>
        <v>0.008482870370370349</v>
      </c>
      <c r="O24" s="68"/>
    </row>
    <row r="25" spans="1:15" ht="14.25">
      <c r="A25" s="87">
        <v>229</v>
      </c>
      <c r="B25" s="88">
        <v>485001</v>
      </c>
      <c r="C25" s="88" t="s">
        <v>96</v>
      </c>
      <c r="D25" s="88">
        <v>477842</v>
      </c>
      <c r="E25" s="88" t="s">
        <v>79</v>
      </c>
      <c r="F25" s="88" t="s">
        <v>48</v>
      </c>
      <c r="G25" s="89" t="s">
        <v>97</v>
      </c>
      <c r="H25" s="90" t="s">
        <v>98</v>
      </c>
      <c r="I25" s="25" t="str">
        <f t="shared" si="0"/>
        <v>4:12:51.68</v>
      </c>
      <c r="J25" s="26" t="str">
        <f t="shared" si="0"/>
        <v>4:25:07.24</v>
      </c>
      <c r="K25" s="3">
        <f t="shared" si="1"/>
        <v>0.008513425925925938</v>
      </c>
      <c r="L25" s="91"/>
      <c r="M25" s="92"/>
      <c r="N25" s="5">
        <f t="shared" si="2"/>
        <v>0.008513425925925938</v>
      </c>
      <c r="O25" s="68"/>
    </row>
    <row r="26" spans="1:15" ht="14.25">
      <c r="A26" s="69">
        <v>240</v>
      </c>
      <c r="B26" s="70">
        <v>485902</v>
      </c>
      <c r="C26" s="70" t="s">
        <v>99</v>
      </c>
      <c r="D26" s="70">
        <v>481050</v>
      </c>
      <c r="E26" s="70" t="s">
        <v>100</v>
      </c>
      <c r="F26" s="70" t="s">
        <v>52</v>
      </c>
      <c r="G26" s="79" t="s">
        <v>101</v>
      </c>
      <c r="H26" s="80" t="s">
        <v>102</v>
      </c>
      <c r="I26" s="81" t="str">
        <f t="shared" si="0"/>
        <v>4:16:45.79</v>
      </c>
      <c r="J26" s="82" t="str">
        <f t="shared" si="0"/>
        <v>4:29:10.69</v>
      </c>
      <c r="K26" s="83">
        <f t="shared" si="1"/>
        <v>0.008621527777777749</v>
      </c>
      <c r="L26" s="84"/>
      <c r="M26" s="85"/>
      <c r="N26" s="86">
        <f t="shared" si="2"/>
        <v>0.008621527777777749</v>
      </c>
      <c r="O26" s="68"/>
    </row>
    <row r="27" spans="1:15" ht="14.25">
      <c r="A27" s="87">
        <v>212</v>
      </c>
      <c r="B27" s="93">
        <v>485925</v>
      </c>
      <c r="C27" s="93" t="s">
        <v>103</v>
      </c>
      <c r="D27" s="93">
        <v>477921</v>
      </c>
      <c r="E27" s="93" t="s">
        <v>13</v>
      </c>
      <c r="F27" s="93" t="s">
        <v>52</v>
      </c>
      <c r="G27" s="89" t="s">
        <v>104</v>
      </c>
      <c r="H27" s="90" t="s">
        <v>105</v>
      </c>
      <c r="I27" s="94" t="str">
        <f t="shared" si="0"/>
        <v>4:07:35.77</v>
      </c>
      <c r="J27" s="95" t="str">
        <f t="shared" si="0"/>
        <v>4:20:04.34</v>
      </c>
      <c r="K27" s="96">
        <f t="shared" si="1"/>
        <v>0.00866400462962963</v>
      </c>
      <c r="L27" s="97"/>
      <c r="M27" s="98"/>
      <c r="N27" s="99">
        <f t="shared" si="2"/>
        <v>0.00866400462962963</v>
      </c>
      <c r="O27" s="68"/>
    </row>
    <row r="28" spans="1:15" ht="14.25">
      <c r="A28" s="101">
        <v>244</v>
      </c>
      <c r="B28" s="102">
        <v>485769</v>
      </c>
      <c r="C28" s="102" t="s">
        <v>106</v>
      </c>
      <c r="D28" s="102">
        <v>477849</v>
      </c>
      <c r="E28" s="102" t="s">
        <v>107</v>
      </c>
      <c r="F28" s="102" t="s">
        <v>23</v>
      </c>
      <c r="G28" s="103" t="s">
        <v>108</v>
      </c>
      <c r="H28" s="104" t="s">
        <v>109</v>
      </c>
      <c r="I28" s="105" t="str">
        <f t="shared" si="0"/>
        <v>4:18:39.67</v>
      </c>
      <c r="J28" s="106" t="str">
        <f t="shared" si="0"/>
        <v>4:31:13.66</v>
      </c>
      <c r="K28" s="107">
        <f t="shared" si="1"/>
        <v>0.008726736111111105</v>
      </c>
      <c r="L28" s="108"/>
      <c r="M28" s="109"/>
      <c r="N28" s="110">
        <f t="shared" si="2"/>
        <v>0.008726736111111105</v>
      </c>
      <c r="O28" s="111" t="s">
        <v>30</v>
      </c>
    </row>
    <row r="29" spans="1:15" ht="14.25">
      <c r="A29" s="87">
        <v>237</v>
      </c>
      <c r="B29" s="88">
        <v>485898</v>
      </c>
      <c r="C29" s="88" t="s">
        <v>110</v>
      </c>
      <c r="D29" s="88">
        <v>481050</v>
      </c>
      <c r="E29" s="88" t="s">
        <v>100</v>
      </c>
      <c r="F29" s="88" t="s">
        <v>52</v>
      </c>
      <c r="G29" s="89" t="s">
        <v>111</v>
      </c>
      <c r="H29" s="90" t="s">
        <v>112</v>
      </c>
      <c r="I29" s="25" t="str">
        <f t="shared" si="0"/>
        <v>4:15:59.82</v>
      </c>
      <c r="J29" s="26" t="str">
        <f t="shared" si="0"/>
        <v>4:28:37.65</v>
      </c>
      <c r="K29" s="3">
        <f t="shared" si="1"/>
        <v>0.008771180555555563</v>
      </c>
      <c r="L29" s="91"/>
      <c r="M29" s="92"/>
      <c r="N29" s="5">
        <f t="shared" si="2"/>
        <v>0.008771180555555563</v>
      </c>
      <c r="O29" s="68"/>
    </row>
    <row r="30" spans="1:15" ht="14.25">
      <c r="A30" s="87">
        <v>235</v>
      </c>
      <c r="B30" s="88">
        <v>485896</v>
      </c>
      <c r="C30" s="88" t="s">
        <v>113</v>
      </c>
      <c r="D30" s="88">
        <v>481050</v>
      </c>
      <c r="E30" s="88" t="s">
        <v>100</v>
      </c>
      <c r="F30" s="88" t="s">
        <v>52</v>
      </c>
      <c r="G30" s="89" t="s">
        <v>114</v>
      </c>
      <c r="H30" s="2" t="s">
        <v>115</v>
      </c>
      <c r="I30" s="25" t="str">
        <f t="shared" si="0"/>
        <v>4:15:41.11</v>
      </c>
      <c r="J30" s="26" t="str">
        <f t="shared" si="0"/>
        <v>4:28:19.48</v>
      </c>
      <c r="K30" s="3">
        <f t="shared" si="1"/>
        <v>0.008777430555555549</v>
      </c>
      <c r="L30" s="91"/>
      <c r="M30" s="92"/>
      <c r="N30" s="5">
        <f t="shared" si="2"/>
        <v>0.008777430555555549</v>
      </c>
      <c r="O30" s="68"/>
    </row>
    <row r="31" spans="1:15" ht="14.25">
      <c r="A31" s="87">
        <v>221</v>
      </c>
      <c r="B31" s="88">
        <v>485924</v>
      </c>
      <c r="C31" s="88" t="s">
        <v>116</v>
      </c>
      <c r="D31" s="88">
        <v>477909</v>
      </c>
      <c r="E31" s="88" t="s">
        <v>61</v>
      </c>
      <c r="F31" s="88" t="s">
        <v>52</v>
      </c>
      <c r="G31" s="89" t="s">
        <v>117</v>
      </c>
      <c r="H31" s="90" t="s">
        <v>118</v>
      </c>
      <c r="I31" s="25" t="str">
        <f t="shared" si="0"/>
        <v>4:10:00.21</v>
      </c>
      <c r="J31" s="26" t="str">
        <f t="shared" si="0"/>
        <v>4:22:40.15</v>
      </c>
      <c r="K31" s="3">
        <f t="shared" si="1"/>
        <v>0.00879560185185188</v>
      </c>
      <c r="L31" s="91"/>
      <c r="M31" s="92"/>
      <c r="N31" s="5">
        <f t="shared" si="2"/>
        <v>0.00879560185185188</v>
      </c>
      <c r="O31" s="68"/>
    </row>
    <row r="32" spans="1:15" ht="14.25">
      <c r="A32" s="87">
        <v>238</v>
      </c>
      <c r="B32" s="88">
        <v>485900</v>
      </c>
      <c r="C32" s="88" t="s">
        <v>119</v>
      </c>
      <c r="D32" s="88">
        <v>481050</v>
      </c>
      <c r="E32" s="88" t="s">
        <v>100</v>
      </c>
      <c r="F32" s="88" t="s">
        <v>52</v>
      </c>
      <c r="G32" s="89" t="s">
        <v>120</v>
      </c>
      <c r="H32" s="90" t="s">
        <v>121</v>
      </c>
      <c r="I32" s="25" t="str">
        <f t="shared" si="0"/>
        <v>4:16:14.22</v>
      </c>
      <c r="J32" s="26" t="str">
        <f t="shared" si="0"/>
        <v>4:29:01.33</v>
      </c>
      <c r="K32" s="3">
        <f t="shared" si="1"/>
        <v>0.00887858796296298</v>
      </c>
      <c r="L32" s="91"/>
      <c r="M32" s="92"/>
      <c r="N32" s="5">
        <f t="shared" si="2"/>
        <v>0.00887858796296298</v>
      </c>
      <c r="O32" s="68"/>
    </row>
    <row r="33" spans="1:15" ht="14.25">
      <c r="A33" s="87">
        <v>233</v>
      </c>
      <c r="B33" s="88">
        <v>486189</v>
      </c>
      <c r="C33" s="88" t="s">
        <v>126</v>
      </c>
      <c r="D33" s="88">
        <v>477840</v>
      </c>
      <c r="E33" s="88" t="s">
        <v>127</v>
      </c>
      <c r="F33" s="88" t="s">
        <v>128</v>
      </c>
      <c r="G33" s="89" t="s">
        <v>129</v>
      </c>
      <c r="H33" s="2" t="s">
        <v>130</v>
      </c>
      <c r="I33" s="25" t="str">
        <f t="shared" si="0"/>
        <v>4:13:58.20</v>
      </c>
      <c r="J33" s="26" t="str">
        <f t="shared" si="0"/>
        <v>4:26:50.66</v>
      </c>
      <c r="K33" s="3">
        <f t="shared" si="1"/>
        <v>0.008940509259259238</v>
      </c>
      <c r="L33" s="91"/>
      <c r="M33" s="92"/>
      <c r="N33" s="5">
        <f t="shared" si="2"/>
        <v>0.008940509259259238</v>
      </c>
      <c r="O33" s="68"/>
    </row>
    <row r="34" spans="1:15" ht="14.25">
      <c r="A34" s="87">
        <v>213</v>
      </c>
      <c r="B34" s="93">
        <v>485926</v>
      </c>
      <c r="C34" s="93" t="s">
        <v>131</v>
      </c>
      <c r="D34" s="93">
        <v>477901</v>
      </c>
      <c r="E34" s="93" t="s">
        <v>36</v>
      </c>
      <c r="F34" s="93" t="s">
        <v>52</v>
      </c>
      <c r="G34" s="89" t="s">
        <v>132</v>
      </c>
      <c r="H34" s="90" t="s">
        <v>133</v>
      </c>
      <c r="I34" s="94" t="str">
        <f t="shared" si="0"/>
        <v>4:08:03.61</v>
      </c>
      <c r="J34" s="95" t="str">
        <f t="shared" si="0"/>
        <v>4:20:57.18</v>
      </c>
      <c r="K34" s="96">
        <f t="shared" si="1"/>
        <v>0.00895335648148149</v>
      </c>
      <c r="L34" s="97"/>
      <c r="M34" s="98"/>
      <c r="N34" s="99">
        <f t="shared" si="2"/>
        <v>0.00895335648148149</v>
      </c>
      <c r="O34" s="68"/>
    </row>
    <row r="35" spans="1:15" ht="14.25">
      <c r="A35" s="87">
        <v>239</v>
      </c>
      <c r="B35" s="88">
        <v>485901</v>
      </c>
      <c r="C35" s="88" t="s">
        <v>137</v>
      </c>
      <c r="D35" s="88">
        <v>481050</v>
      </c>
      <c r="E35" s="88" t="s">
        <v>100</v>
      </c>
      <c r="F35" s="88" t="s">
        <v>52</v>
      </c>
      <c r="G35" s="89" t="s">
        <v>138</v>
      </c>
      <c r="H35" s="90" t="s">
        <v>139</v>
      </c>
      <c r="I35" s="25" t="str">
        <f t="shared" si="0"/>
        <v>4:16:24.75</v>
      </c>
      <c r="J35" s="26" t="str">
        <f t="shared" si="0"/>
        <v>4:29:22.42</v>
      </c>
      <c r="K35" s="3">
        <f t="shared" si="1"/>
        <v>0.00900081018518517</v>
      </c>
      <c r="L35" s="91"/>
      <c r="M35" s="92"/>
      <c r="N35" s="5">
        <f t="shared" si="2"/>
        <v>0.00900081018518517</v>
      </c>
      <c r="O35" s="68"/>
    </row>
    <row r="36" spans="1:15" ht="14.25">
      <c r="A36" s="69">
        <v>268</v>
      </c>
      <c r="B36" s="70">
        <v>485833</v>
      </c>
      <c r="C36" s="70" t="s">
        <v>209</v>
      </c>
      <c r="D36" s="70">
        <v>477905</v>
      </c>
      <c r="E36" s="70" t="s">
        <v>123</v>
      </c>
      <c r="F36" s="70" t="s">
        <v>14</v>
      </c>
      <c r="G36" s="79" t="s">
        <v>210</v>
      </c>
      <c r="H36" s="80" t="s">
        <v>125</v>
      </c>
      <c r="I36" s="81" t="str">
        <f aca="true" t="shared" si="3" ref="I36:J67">CONCATENATE(LEFT(G36,1),":",MID(G36,2,2),":",MID(G36,4,2),".",RIGHT(G36,2))</f>
        <v>4:27:46.19</v>
      </c>
      <c r="J36" s="82" t="str">
        <f t="shared" si="3"/>
        <v>4:40:45.35</v>
      </c>
      <c r="K36" s="83">
        <f t="shared" si="1"/>
        <v>0.009018055555555515</v>
      </c>
      <c r="L36" s="84"/>
      <c r="M36" s="85"/>
      <c r="N36" s="86">
        <f t="shared" si="2"/>
        <v>0.009018055555555515</v>
      </c>
      <c r="O36" s="68"/>
    </row>
    <row r="37" spans="1:15" ht="14.25">
      <c r="A37" s="69">
        <v>253</v>
      </c>
      <c r="B37" s="70">
        <v>485384</v>
      </c>
      <c r="C37" s="70" t="s">
        <v>144</v>
      </c>
      <c r="D37" s="70">
        <v>477888</v>
      </c>
      <c r="E37" s="70" t="s">
        <v>145</v>
      </c>
      <c r="F37" s="70" t="s">
        <v>27</v>
      </c>
      <c r="G37" s="79" t="s">
        <v>146</v>
      </c>
      <c r="H37" s="80" t="s">
        <v>147</v>
      </c>
      <c r="I37" s="81" t="str">
        <f t="shared" si="3"/>
        <v>4:22:08.22</v>
      </c>
      <c r="J37" s="82" t="str">
        <f t="shared" si="3"/>
        <v>4:35:11.16</v>
      </c>
      <c r="K37" s="83">
        <f t="shared" si="1"/>
        <v>0.00906180555555558</v>
      </c>
      <c r="L37" s="84"/>
      <c r="M37" s="85"/>
      <c r="N37" s="86">
        <f t="shared" si="2"/>
        <v>0.00906180555555558</v>
      </c>
      <c r="O37" s="68"/>
    </row>
    <row r="38" spans="1:15" ht="14.25">
      <c r="A38" s="112">
        <v>321</v>
      </c>
      <c r="B38" s="113">
        <v>481207</v>
      </c>
      <c r="C38" s="113" t="s">
        <v>140</v>
      </c>
      <c r="D38" s="113">
        <v>477935</v>
      </c>
      <c r="E38" s="113" t="s">
        <v>141</v>
      </c>
      <c r="F38" s="113" t="s">
        <v>142</v>
      </c>
      <c r="G38" s="114" t="s">
        <v>1073</v>
      </c>
      <c r="H38" s="115" t="s">
        <v>143</v>
      </c>
      <c r="I38" s="116" t="str">
        <f t="shared" si="3"/>
        <v>4:17:40.10</v>
      </c>
      <c r="J38" s="117" t="str">
        <f t="shared" si="3"/>
        <v>4:30:45.37</v>
      </c>
      <c r="K38" s="118">
        <f t="shared" si="1"/>
        <v>0.009088773148148155</v>
      </c>
      <c r="L38" s="108"/>
      <c r="M38" s="109"/>
      <c r="N38" s="110">
        <f t="shared" si="2"/>
        <v>0.009088773148148155</v>
      </c>
      <c r="O38" s="111" t="s">
        <v>30</v>
      </c>
    </row>
    <row r="39" spans="1:15" ht="14.25">
      <c r="A39" s="87">
        <v>241</v>
      </c>
      <c r="B39" s="88">
        <v>485903</v>
      </c>
      <c r="C39" s="88" t="s">
        <v>148</v>
      </c>
      <c r="D39" s="88">
        <v>481050</v>
      </c>
      <c r="E39" s="88" t="s">
        <v>100</v>
      </c>
      <c r="F39" s="88" t="s">
        <v>52</v>
      </c>
      <c r="G39" s="89" t="s">
        <v>149</v>
      </c>
      <c r="H39" s="90" t="s">
        <v>150</v>
      </c>
      <c r="I39" s="25" t="str">
        <f t="shared" si="3"/>
        <v>4:16:50.17</v>
      </c>
      <c r="J39" s="26" t="str">
        <f t="shared" si="3"/>
        <v>4:29:56.57</v>
      </c>
      <c r="K39" s="3">
        <f t="shared" si="1"/>
        <v>0.009101851851851833</v>
      </c>
      <c r="L39" s="91"/>
      <c r="M39" s="92"/>
      <c r="N39" s="5">
        <f t="shared" si="2"/>
        <v>0.009101851851851833</v>
      </c>
      <c r="O39" s="68"/>
    </row>
    <row r="40" spans="1:15" ht="14.25">
      <c r="A40" s="69">
        <v>250</v>
      </c>
      <c r="B40" s="70">
        <v>485771</v>
      </c>
      <c r="C40" s="70" t="s">
        <v>151</v>
      </c>
      <c r="D40" s="70">
        <v>477928</v>
      </c>
      <c r="E40" s="70" t="s">
        <v>152</v>
      </c>
      <c r="F40" s="70" t="s">
        <v>23</v>
      </c>
      <c r="G40" s="79" t="s">
        <v>153</v>
      </c>
      <c r="H40" s="80" t="s">
        <v>154</v>
      </c>
      <c r="I40" s="81" t="str">
        <f t="shared" si="3"/>
        <v>4:21:15.55</v>
      </c>
      <c r="J40" s="82" t="str">
        <f t="shared" si="3"/>
        <v>4:34:22.08</v>
      </c>
      <c r="K40" s="83">
        <f t="shared" si="1"/>
        <v>0.0091033564814815</v>
      </c>
      <c r="L40" s="84"/>
      <c r="M40" s="85"/>
      <c r="N40" s="86">
        <f t="shared" si="2"/>
        <v>0.0091033564814815</v>
      </c>
      <c r="O40" s="68"/>
    </row>
    <row r="41" spans="1:15" ht="14.25">
      <c r="A41" s="69">
        <v>242</v>
      </c>
      <c r="B41" s="70">
        <v>485905</v>
      </c>
      <c r="C41" s="70" t="s">
        <v>155</v>
      </c>
      <c r="D41" s="70">
        <v>481052</v>
      </c>
      <c r="E41" s="70" t="s">
        <v>156</v>
      </c>
      <c r="F41" s="70" t="s">
        <v>52</v>
      </c>
      <c r="G41" s="79" t="s">
        <v>157</v>
      </c>
      <c r="H41" s="80" t="s">
        <v>158</v>
      </c>
      <c r="I41" s="81" t="str">
        <f t="shared" si="3"/>
        <v>4:17:15.03</v>
      </c>
      <c r="J41" s="82" t="str">
        <f t="shared" si="3"/>
        <v>4:30:28.60</v>
      </c>
      <c r="K41" s="83">
        <f t="shared" si="1"/>
        <v>0.009184837962962933</v>
      </c>
      <c r="L41" s="84"/>
      <c r="M41" s="85"/>
      <c r="N41" s="86">
        <f t="shared" si="2"/>
        <v>0.009184837962962933</v>
      </c>
      <c r="O41" s="68"/>
    </row>
    <row r="42" spans="1:15" ht="14.25">
      <c r="A42" s="87">
        <v>224</v>
      </c>
      <c r="B42" s="88">
        <v>485815</v>
      </c>
      <c r="C42" s="88" t="s">
        <v>159</v>
      </c>
      <c r="D42" s="88">
        <v>477842</v>
      </c>
      <c r="E42" s="88" t="s">
        <v>79</v>
      </c>
      <c r="F42" s="88" t="s">
        <v>19</v>
      </c>
      <c r="G42" s="89" t="s">
        <v>160</v>
      </c>
      <c r="H42" s="90" t="s">
        <v>161</v>
      </c>
      <c r="I42" s="25" t="str">
        <f t="shared" si="3"/>
        <v>4:11:20.54</v>
      </c>
      <c r="J42" s="26" t="str">
        <f t="shared" si="3"/>
        <v>4:24:35.43</v>
      </c>
      <c r="K42" s="3">
        <f t="shared" si="1"/>
        <v>0.009200115740740755</v>
      </c>
      <c r="L42" s="91"/>
      <c r="M42" s="92"/>
      <c r="N42" s="5">
        <f t="shared" si="2"/>
        <v>0.009200115740740755</v>
      </c>
      <c r="O42" s="68"/>
    </row>
    <row r="43" spans="1:15" ht="14.25">
      <c r="A43" s="69">
        <v>263</v>
      </c>
      <c r="B43" s="70">
        <v>485837</v>
      </c>
      <c r="C43" s="70" t="s">
        <v>205</v>
      </c>
      <c r="D43" s="70">
        <v>477843</v>
      </c>
      <c r="E43" s="70" t="s">
        <v>206</v>
      </c>
      <c r="F43" s="70" t="s">
        <v>14</v>
      </c>
      <c r="G43" s="79" t="s">
        <v>207</v>
      </c>
      <c r="H43" s="80" t="s">
        <v>1074</v>
      </c>
      <c r="I43" s="81" t="str">
        <f t="shared" si="3"/>
        <v>4:26:18.52</v>
      </c>
      <c r="J43" s="82" t="str">
        <f t="shared" si="3"/>
        <v>4:39:41.10</v>
      </c>
      <c r="K43" s="83">
        <f t="shared" si="1"/>
        <v>0.009289120370370385</v>
      </c>
      <c r="L43" s="84"/>
      <c r="M43" s="85"/>
      <c r="N43" s="86">
        <f t="shared" si="2"/>
        <v>0.009289120370370385</v>
      </c>
      <c r="O43" s="68"/>
    </row>
    <row r="44" spans="1:15" ht="14.25">
      <c r="A44" s="101" t="s">
        <v>162</v>
      </c>
      <c r="B44" s="113"/>
      <c r="C44" s="102" t="s">
        <v>162</v>
      </c>
      <c r="D44" s="113">
        <v>477850</v>
      </c>
      <c r="E44" s="113" t="s">
        <v>886</v>
      </c>
      <c r="F44" s="102" t="s">
        <v>1075</v>
      </c>
      <c r="G44" s="114" t="s">
        <v>163</v>
      </c>
      <c r="H44" s="115" t="s">
        <v>164</v>
      </c>
      <c r="I44" s="116" t="str">
        <f t="shared" si="3"/>
        <v>4:18:02.78</v>
      </c>
      <c r="J44" s="117" t="str">
        <f t="shared" si="3"/>
        <v>4:31:27.67</v>
      </c>
      <c r="K44" s="118">
        <f t="shared" si="1"/>
        <v>0.009315856481481477</v>
      </c>
      <c r="L44" s="108"/>
      <c r="M44" s="109"/>
      <c r="N44" s="110">
        <f t="shared" si="2"/>
        <v>0.009315856481481477</v>
      </c>
      <c r="O44" s="111" t="s">
        <v>30</v>
      </c>
    </row>
    <row r="45" spans="1:15" ht="14.25">
      <c r="A45" s="87">
        <v>243</v>
      </c>
      <c r="B45" s="88">
        <v>485907</v>
      </c>
      <c r="C45" s="88" t="s">
        <v>165</v>
      </c>
      <c r="D45" s="88">
        <v>481052</v>
      </c>
      <c r="E45" s="88" t="s">
        <v>156</v>
      </c>
      <c r="F45" s="88" t="s">
        <v>52</v>
      </c>
      <c r="G45" s="89" t="s">
        <v>166</v>
      </c>
      <c r="H45" s="90" t="s">
        <v>167</v>
      </c>
      <c r="I45" s="25" t="str">
        <f t="shared" si="3"/>
        <v>4:17:31.06</v>
      </c>
      <c r="J45" s="26" t="str">
        <f t="shared" si="3"/>
        <v>4:30:56.18</v>
      </c>
      <c r="K45" s="3">
        <f t="shared" si="1"/>
        <v>0.009318518518518504</v>
      </c>
      <c r="L45" s="100"/>
      <c r="M45" s="92"/>
      <c r="N45" s="5">
        <f t="shared" si="2"/>
        <v>0.009318518518518504</v>
      </c>
      <c r="O45" s="68"/>
    </row>
    <row r="46" spans="1:15" ht="14.25">
      <c r="A46" s="87">
        <v>245</v>
      </c>
      <c r="B46" s="88">
        <v>485770</v>
      </c>
      <c r="C46" s="88" t="s">
        <v>172</v>
      </c>
      <c r="D46" s="88">
        <v>477891</v>
      </c>
      <c r="E46" s="88" t="s">
        <v>152</v>
      </c>
      <c r="F46" s="88" t="s">
        <v>23</v>
      </c>
      <c r="G46" s="89" t="s">
        <v>173</v>
      </c>
      <c r="H46" s="90" t="s">
        <v>174</v>
      </c>
      <c r="I46" s="25" t="str">
        <f t="shared" si="3"/>
        <v>4:19:18.99</v>
      </c>
      <c r="J46" s="26" t="str">
        <f t="shared" si="3"/>
        <v>4:32:47.78</v>
      </c>
      <c r="K46" s="3">
        <f t="shared" si="1"/>
        <v>0.009360995370370384</v>
      </c>
      <c r="L46" s="91"/>
      <c r="M46" s="92"/>
      <c r="N46" s="5">
        <f t="shared" si="2"/>
        <v>0.009360995370370384</v>
      </c>
      <c r="O46" s="68"/>
    </row>
    <row r="47" spans="1:15" ht="14.25">
      <c r="A47" s="87">
        <v>226</v>
      </c>
      <c r="B47" s="88">
        <v>485128</v>
      </c>
      <c r="C47" s="88" t="s">
        <v>175</v>
      </c>
      <c r="D47" s="88">
        <v>477842</v>
      </c>
      <c r="E47" s="88" t="s">
        <v>79</v>
      </c>
      <c r="F47" s="88" t="s">
        <v>176</v>
      </c>
      <c r="G47" s="89" t="s">
        <v>177</v>
      </c>
      <c r="H47" s="90" t="s">
        <v>178</v>
      </c>
      <c r="I47" s="25" t="str">
        <f t="shared" si="3"/>
        <v>4:11:45.56</v>
      </c>
      <c r="J47" s="26" t="str">
        <f t="shared" si="3"/>
        <v>4:25:17.45</v>
      </c>
      <c r="K47" s="3">
        <f t="shared" si="1"/>
        <v>0.009396875000000027</v>
      </c>
      <c r="L47" s="91"/>
      <c r="M47" s="92"/>
      <c r="N47" s="5">
        <f t="shared" si="2"/>
        <v>0.009396875000000027</v>
      </c>
      <c r="O47" s="68"/>
    </row>
    <row r="48" spans="1:15" ht="14.25">
      <c r="A48" s="69">
        <v>279</v>
      </c>
      <c r="B48" s="70">
        <v>485690</v>
      </c>
      <c r="C48" s="70" t="s">
        <v>179</v>
      </c>
      <c r="D48" s="70">
        <v>477923</v>
      </c>
      <c r="E48" s="70" t="s">
        <v>180</v>
      </c>
      <c r="F48" s="70" t="s">
        <v>135</v>
      </c>
      <c r="G48" s="79" t="s">
        <v>181</v>
      </c>
      <c r="H48" s="80" t="s">
        <v>182</v>
      </c>
      <c r="I48" s="81" t="str">
        <f t="shared" si="3"/>
        <v>4:30:38.49</v>
      </c>
      <c r="J48" s="82" t="str">
        <f t="shared" si="3"/>
        <v>4:44:10.55</v>
      </c>
      <c r="K48" s="83">
        <f t="shared" si="1"/>
        <v>0.009398842592592604</v>
      </c>
      <c r="L48" s="84"/>
      <c r="M48" s="85"/>
      <c r="N48" s="86">
        <f t="shared" si="2"/>
        <v>0.009398842592592604</v>
      </c>
      <c r="O48" s="68"/>
    </row>
    <row r="49" spans="1:15" ht="14.25">
      <c r="A49" s="87">
        <v>204</v>
      </c>
      <c r="B49" s="88">
        <v>486118</v>
      </c>
      <c r="C49" s="88" t="s">
        <v>189</v>
      </c>
      <c r="D49" s="88">
        <v>477922</v>
      </c>
      <c r="E49" s="88" t="s">
        <v>56</v>
      </c>
      <c r="F49" s="88" t="s">
        <v>23</v>
      </c>
      <c r="G49" s="89" t="s">
        <v>190</v>
      </c>
      <c r="H49" s="90" t="s">
        <v>191</v>
      </c>
      <c r="I49" s="25" t="str">
        <f t="shared" si="3"/>
        <v>4:02:30.78</v>
      </c>
      <c r="J49" s="26" t="str">
        <f t="shared" si="3"/>
        <v>4:16:11.03</v>
      </c>
      <c r="K49" s="3">
        <f t="shared" si="1"/>
        <v>0.009493634259259226</v>
      </c>
      <c r="L49" s="91"/>
      <c r="M49" s="92"/>
      <c r="N49" s="5">
        <f t="shared" si="2"/>
        <v>0.009493634259259226</v>
      </c>
      <c r="O49" s="68"/>
    </row>
    <row r="50" spans="1:15" ht="14.25">
      <c r="A50" s="69">
        <v>277</v>
      </c>
      <c r="B50" s="70">
        <v>485488</v>
      </c>
      <c r="C50" s="70" t="s">
        <v>192</v>
      </c>
      <c r="D50" s="70">
        <v>477882</v>
      </c>
      <c r="E50" s="70" t="s">
        <v>169</v>
      </c>
      <c r="F50" s="70" t="s">
        <v>193</v>
      </c>
      <c r="G50" s="79" t="s">
        <v>194</v>
      </c>
      <c r="H50" s="80" t="s">
        <v>195</v>
      </c>
      <c r="I50" s="81" t="str">
        <f t="shared" si="3"/>
        <v>4:29:58.39</v>
      </c>
      <c r="J50" s="82" t="str">
        <f t="shared" si="3"/>
        <v>4:43:39.87</v>
      </c>
      <c r="K50" s="83">
        <f t="shared" si="1"/>
        <v>0.009507870370370375</v>
      </c>
      <c r="L50" s="84"/>
      <c r="M50" s="85"/>
      <c r="N50" s="86">
        <f t="shared" si="2"/>
        <v>0.009507870370370375</v>
      </c>
      <c r="O50" s="68"/>
    </row>
    <row r="51" spans="1:15" ht="14.25">
      <c r="A51" s="87">
        <v>274</v>
      </c>
      <c r="B51" s="88">
        <v>484694</v>
      </c>
      <c r="C51" s="88" t="s">
        <v>196</v>
      </c>
      <c r="D51" s="88">
        <v>477882</v>
      </c>
      <c r="E51" s="88" t="s">
        <v>169</v>
      </c>
      <c r="F51" s="88" t="s">
        <v>83</v>
      </c>
      <c r="G51" s="89" t="s">
        <v>197</v>
      </c>
      <c r="H51" s="90" t="s">
        <v>198</v>
      </c>
      <c r="I51" s="25" t="str">
        <f t="shared" si="3"/>
        <v>4:29:14.92</v>
      </c>
      <c r="J51" s="26" t="str">
        <f t="shared" si="3"/>
        <v>4:43:02.63</v>
      </c>
      <c r="K51" s="3">
        <f t="shared" si="1"/>
        <v>0.009579976851851857</v>
      </c>
      <c r="L51" s="91"/>
      <c r="M51" s="92"/>
      <c r="N51" s="5">
        <f t="shared" si="2"/>
        <v>0.009579976851851857</v>
      </c>
      <c r="O51" s="68"/>
    </row>
    <row r="52" spans="1:15" ht="14.25">
      <c r="A52" s="87">
        <v>275</v>
      </c>
      <c r="B52" s="88">
        <v>484717</v>
      </c>
      <c r="C52" s="88" t="s">
        <v>199</v>
      </c>
      <c r="D52" s="88">
        <v>477882</v>
      </c>
      <c r="E52" s="88" t="s">
        <v>169</v>
      </c>
      <c r="F52" s="88" t="s">
        <v>176</v>
      </c>
      <c r="G52" s="89" t="s">
        <v>200</v>
      </c>
      <c r="H52" s="90" t="s">
        <v>201</v>
      </c>
      <c r="I52" s="25" t="str">
        <f t="shared" si="3"/>
        <v>4:29:29.08</v>
      </c>
      <c r="J52" s="26" t="str">
        <f t="shared" si="3"/>
        <v>4:43:18.22</v>
      </c>
      <c r="K52" s="3">
        <f t="shared" si="1"/>
        <v>0.00959652777777778</v>
      </c>
      <c r="L52" s="91"/>
      <c r="M52" s="92"/>
      <c r="N52" s="5">
        <f t="shared" si="2"/>
        <v>0.00959652777777778</v>
      </c>
      <c r="O52" s="68"/>
    </row>
    <row r="53" spans="1:15" ht="14.25">
      <c r="A53" s="87">
        <v>247</v>
      </c>
      <c r="B53" s="88">
        <v>484467</v>
      </c>
      <c r="C53" s="88" t="s">
        <v>202</v>
      </c>
      <c r="D53" s="88">
        <v>477928</v>
      </c>
      <c r="E53" s="88" t="s">
        <v>152</v>
      </c>
      <c r="F53" s="88" t="s">
        <v>142</v>
      </c>
      <c r="G53" s="89" t="s">
        <v>203</v>
      </c>
      <c r="H53" s="90" t="s">
        <v>204</v>
      </c>
      <c r="I53" s="25" t="str">
        <f t="shared" si="3"/>
        <v>4:20:22.51</v>
      </c>
      <c r="J53" s="26" t="str">
        <f t="shared" si="3"/>
        <v>4:34:12.03</v>
      </c>
      <c r="K53" s="3">
        <f t="shared" si="1"/>
        <v>0.009600925925925902</v>
      </c>
      <c r="L53" s="91"/>
      <c r="M53" s="92"/>
      <c r="N53" s="5">
        <f t="shared" si="2"/>
        <v>0.009600925925925902</v>
      </c>
      <c r="O53" s="68"/>
    </row>
    <row r="54" spans="1:15" ht="14.25">
      <c r="A54" s="87">
        <v>273</v>
      </c>
      <c r="B54" s="88">
        <v>484370</v>
      </c>
      <c r="C54" s="88" t="s">
        <v>211</v>
      </c>
      <c r="D54" s="88">
        <v>477882</v>
      </c>
      <c r="E54" s="88" t="s">
        <v>169</v>
      </c>
      <c r="F54" s="88" t="s">
        <v>14</v>
      </c>
      <c r="G54" s="89" t="s">
        <v>212</v>
      </c>
      <c r="H54" s="90" t="s">
        <v>213</v>
      </c>
      <c r="I54" s="25" t="str">
        <f t="shared" si="3"/>
        <v>4:29:01.00</v>
      </c>
      <c r="J54" s="26" t="str">
        <f t="shared" si="3"/>
        <v>4:42:51.22</v>
      </c>
      <c r="K54" s="3">
        <f t="shared" si="1"/>
        <v>0.009609027777777779</v>
      </c>
      <c r="L54" s="91"/>
      <c r="M54" s="92"/>
      <c r="N54" s="5">
        <f t="shared" si="2"/>
        <v>0.009609027777777779</v>
      </c>
      <c r="O54" s="68"/>
    </row>
    <row r="55" spans="1:15" ht="14.25">
      <c r="A55" s="87">
        <v>265</v>
      </c>
      <c r="B55" s="88">
        <v>484716</v>
      </c>
      <c r="C55" s="88" t="s">
        <v>291</v>
      </c>
      <c r="D55" s="88">
        <v>477905</v>
      </c>
      <c r="E55" s="88" t="s">
        <v>123</v>
      </c>
      <c r="F55" s="88" t="s">
        <v>176</v>
      </c>
      <c r="G55" s="89" t="s">
        <v>292</v>
      </c>
      <c r="H55" s="90" t="s">
        <v>185</v>
      </c>
      <c r="I55" s="25" t="str">
        <f t="shared" si="3"/>
        <v>4:26:58.10</v>
      </c>
      <c r="J55" s="26" t="str">
        <f t="shared" si="3"/>
        <v>4:40:48.96</v>
      </c>
      <c r="K55" s="3">
        <f t="shared" si="1"/>
        <v>0.00961643518518518</v>
      </c>
      <c r="L55" s="91"/>
      <c r="M55" s="92"/>
      <c r="N55" s="5">
        <f t="shared" si="2"/>
        <v>0.00961643518518518</v>
      </c>
      <c r="O55" s="68"/>
    </row>
    <row r="56" spans="1:15" ht="14.25">
      <c r="A56" s="87">
        <v>269</v>
      </c>
      <c r="B56" s="88">
        <v>486228</v>
      </c>
      <c r="C56" s="88" t="s">
        <v>122</v>
      </c>
      <c r="D56" s="88">
        <v>477905</v>
      </c>
      <c r="E56" s="88" t="s">
        <v>123</v>
      </c>
      <c r="F56" s="88" t="s">
        <v>57</v>
      </c>
      <c r="G56" s="89" t="s">
        <v>124</v>
      </c>
      <c r="H56" s="90" t="s">
        <v>171</v>
      </c>
      <c r="I56" s="25" t="str">
        <f t="shared" si="3"/>
        <v>4:27:57.43</v>
      </c>
      <c r="J56" s="26" t="str">
        <f t="shared" si="3"/>
        <v>4:41:51.77</v>
      </c>
      <c r="K56" s="3">
        <f t="shared" si="1"/>
        <v>0.009656712962962971</v>
      </c>
      <c r="L56" s="91"/>
      <c r="M56" s="92"/>
      <c r="N56" s="5">
        <f t="shared" si="2"/>
        <v>0.009656712962962971</v>
      </c>
      <c r="O56" s="68"/>
    </row>
    <row r="57" spans="1:15" ht="14.25">
      <c r="A57" s="87">
        <v>249</v>
      </c>
      <c r="B57" s="88">
        <v>485490</v>
      </c>
      <c r="C57" s="88" t="s">
        <v>219</v>
      </c>
      <c r="D57" s="88">
        <v>477928</v>
      </c>
      <c r="E57" s="88" t="s">
        <v>152</v>
      </c>
      <c r="F57" s="88" t="s">
        <v>193</v>
      </c>
      <c r="G57" s="89" t="s">
        <v>220</v>
      </c>
      <c r="H57" s="90" t="s">
        <v>221</v>
      </c>
      <c r="I57" s="25" t="str">
        <f t="shared" si="3"/>
        <v>4:21:02.42</v>
      </c>
      <c r="J57" s="26" t="str">
        <f t="shared" si="3"/>
        <v>4:34:59.93</v>
      </c>
      <c r="K57" s="3">
        <f t="shared" si="1"/>
        <v>0.009693402777777776</v>
      </c>
      <c r="L57" s="91"/>
      <c r="M57" s="92"/>
      <c r="N57" s="5">
        <f t="shared" si="2"/>
        <v>0.009693402777777776</v>
      </c>
      <c r="O57" s="68"/>
    </row>
    <row r="58" spans="1:15" ht="14.25">
      <c r="A58" s="87">
        <v>270</v>
      </c>
      <c r="B58" s="88">
        <v>484695</v>
      </c>
      <c r="C58" s="88" t="s">
        <v>168</v>
      </c>
      <c r="D58" s="88">
        <v>477882</v>
      </c>
      <c r="E58" s="88" t="s">
        <v>169</v>
      </c>
      <c r="F58" s="88" t="s">
        <v>83</v>
      </c>
      <c r="G58" s="89" t="s">
        <v>170</v>
      </c>
      <c r="H58" s="90" t="s">
        <v>188</v>
      </c>
      <c r="I58" s="25" t="str">
        <f t="shared" si="3"/>
        <v>4:28:25.94</v>
      </c>
      <c r="J58" s="26" t="str">
        <f t="shared" si="3"/>
        <v>4:42:25.16</v>
      </c>
      <c r="K58" s="3">
        <f t="shared" si="1"/>
        <v>0.009713194444444434</v>
      </c>
      <c r="L58" s="91"/>
      <c r="M58" s="92"/>
      <c r="N58" s="5">
        <f t="shared" si="2"/>
        <v>0.009713194444444434</v>
      </c>
      <c r="O58" s="68"/>
    </row>
    <row r="59" spans="1:15" ht="14.25">
      <c r="A59" s="87">
        <v>278</v>
      </c>
      <c r="B59" s="88">
        <v>485369</v>
      </c>
      <c r="C59" s="88" t="s">
        <v>225</v>
      </c>
      <c r="D59" s="88">
        <v>477923</v>
      </c>
      <c r="E59" s="88" t="s">
        <v>180</v>
      </c>
      <c r="F59" s="88" t="s">
        <v>27</v>
      </c>
      <c r="G59" s="89" t="s">
        <v>226</v>
      </c>
      <c r="H59" s="90" t="s">
        <v>227</v>
      </c>
      <c r="I59" s="25" t="str">
        <f t="shared" si="3"/>
        <v>4:30:21.42</v>
      </c>
      <c r="J59" s="26" t="str">
        <f t="shared" si="3"/>
        <v>4:44:21.38</v>
      </c>
      <c r="K59" s="3">
        <f t="shared" si="1"/>
        <v>0.00972175925925925</v>
      </c>
      <c r="L59" s="91"/>
      <c r="M59" s="92"/>
      <c r="N59" s="5">
        <f t="shared" si="2"/>
        <v>0.00972175925925925</v>
      </c>
      <c r="O59" s="68"/>
    </row>
    <row r="60" spans="1:15" ht="14.25">
      <c r="A60" s="87">
        <v>246</v>
      </c>
      <c r="B60" s="88">
        <v>484314</v>
      </c>
      <c r="C60" s="88" t="s">
        <v>228</v>
      </c>
      <c r="D60" s="88">
        <v>477928</v>
      </c>
      <c r="E60" s="88" t="s">
        <v>152</v>
      </c>
      <c r="F60" s="88" t="s">
        <v>135</v>
      </c>
      <c r="G60" s="89" t="s">
        <v>229</v>
      </c>
      <c r="H60" s="90" t="s">
        <v>230</v>
      </c>
      <c r="I60" s="25" t="str">
        <f t="shared" si="3"/>
        <v>4:19:50.27</v>
      </c>
      <c r="J60" s="26" t="str">
        <f t="shared" si="3"/>
        <v>4:33:50.91</v>
      </c>
      <c r="K60" s="3">
        <f t="shared" si="1"/>
        <v>0.009729629629629644</v>
      </c>
      <c r="L60" s="91"/>
      <c r="M60" s="92"/>
      <c r="N60" s="5">
        <f t="shared" si="2"/>
        <v>0.009729629629629644</v>
      </c>
      <c r="O60" s="68"/>
    </row>
    <row r="61" spans="1:15" ht="14.25">
      <c r="A61" s="87">
        <v>262</v>
      </c>
      <c r="B61" s="88">
        <v>484909</v>
      </c>
      <c r="C61" s="88" t="s">
        <v>294</v>
      </c>
      <c r="D61" s="88">
        <v>477843</v>
      </c>
      <c r="E61" s="88" t="s">
        <v>206</v>
      </c>
      <c r="F61" s="88" t="s">
        <v>48</v>
      </c>
      <c r="G61" s="89" t="s">
        <v>295</v>
      </c>
      <c r="H61" s="90" t="s">
        <v>208</v>
      </c>
      <c r="I61" s="25" t="str">
        <f t="shared" si="3"/>
        <v>4:26:06.92</v>
      </c>
      <c r="J61" s="26" t="str">
        <f t="shared" si="3"/>
        <v>4:40:08.20</v>
      </c>
      <c r="K61" s="3">
        <f t="shared" si="1"/>
        <v>0.009737037037037044</v>
      </c>
      <c r="L61" s="91"/>
      <c r="M61" s="92"/>
      <c r="N61" s="5">
        <f t="shared" si="2"/>
        <v>0.009737037037037044</v>
      </c>
      <c r="O61" s="68"/>
    </row>
    <row r="62" spans="1:15" ht="14.25">
      <c r="A62" s="69">
        <v>282</v>
      </c>
      <c r="B62" s="70">
        <v>483227</v>
      </c>
      <c r="C62" s="70" t="s">
        <v>231</v>
      </c>
      <c r="D62" s="70">
        <v>477937</v>
      </c>
      <c r="E62" s="70" t="s">
        <v>232</v>
      </c>
      <c r="F62" s="70" t="s">
        <v>176</v>
      </c>
      <c r="G62" s="79" t="s">
        <v>233</v>
      </c>
      <c r="H62" s="80" t="s">
        <v>234</v>
      </c>
      <c r="I62" s="81" t="str">
        <f t="shared" si="3"/>
        <v>4:31:39.51</v>
      </c>
      <c r="J62" s="82" t="str">
        <f t="shared" si="3"/>
        <v>4:45:45.50</v>
      </c>
      <c r="K62" s="83">
        <f t="shared" si="1"/>
        <v>0.00979155092592593</v>
      </c>
      <c r="L62" s="84"/>
      <c r="M62" s="85"/>
      <c r="N62" s="86">
        <f t="shared" si="2"/>
        <v>0.00979155092592593</v>
      </c>
      <c r="O62" s="68"/>
    </row>
    <row r="63" spans="1:15" ht="14.25">
      <c r="A63" s="69">
        <v>255</v>
      </c>
      <c r="B63" s="70">
        <v>483888</v>
      </c>
      <c r="C63" s="70" t="s">
        <v>235</v>
      </c>
      <c r="D63" s="70">
        <v>477873</v>
      </c>
      <c r="E63" s="70" t="s">
        <v>236</v>
      </c>
      <c r="F63" s="70" t="s">
        <v>237</v>
      </c>
      <c r="G63" s="79" t="s">
        <v>238</v>
      </c>
      <c r="H63" s="80" t="s">
        <v>239</v>
      </c>
      <c r="I63" s="81" t="str">
        <f t="shared" si="3"/>
        <v>4:24:13.33</v>
      </c>
      <c r="J63" s="82" t="str">
        <f t="shared" si="3"/>
        <v>4:38:20.82</v>
      </c>
      <c r="K63" s="83">
        <f t="shared" si="1"/>
        <v>0.009808912037036988</v>
      </c>
      <c r="L63" s="84"/>
      <c r="M63" s="85"/>
      <c r="N63" s="86">
        <f t="shared" si="2"/>
        <v>0.009808912037036988</v>
      </c>
      <c r="O63" s="68"/>
    </row>
    <row r="64" spans="1:15" ht="14.25">
      <c r="A64" s="87">
        <v>280</v>
      </c>
      <c r="B64" s="88">
        <v>485691</v>
      </c>
      <c r="C64" s="88" t="s">
        <v>240</v>
      </c>
      <c r="D64" s="88">
        <v>477923</v>
      </c>
      <c r="E64" s="88" t="s">
        <v>180</v>
      </c>
      <c r="F64" s="88" t="s">
        <v>135</v>
      </c>
      <c r="G64" s="89" t="s">
        <v>241</v>
      </c>
      <c r="H64" s="90" t="s">
        <v>242</v>
      </c>
      <c r="I64" s="25" t="str">
        <f t="shared" si="3"/>
        <v>4:31:05.76</v>
      </c>
      <c r="J64" s="26" t="str">
        <f t="shared" si="3"/>
        <v>4:45:14.05</v>
      </c>
      <c r="K64" s="3">
        <f t="shared" si="1"/>
        <v>0.009818171296296335</v>
      </c>
      <c r="L64" s="91"/>
      <c r="M64" s="92"/>
      <c r="N64" s="5">
        <f t="shared" si="2"/>
        <v>0.009818171296296335</v>
      </c>
      <c r="O64" s="68"/>
    </row>
    <row r="65" spans="1:15" ht="14.25">
      <c r="A65" s="87">
        <v>283</v>
      </c>
      <c r="B65" s="88">
        <v>484280</v>
      </c>
      <c r="C65" s="88" t="s">
        <v>243</v>
      </c>
      <c r="D65" s="88">
        <v>477937</v>
      </c>
      <c r="E65" s="88" t="s">
        <v>232</v>
      </c>
      <c r="F65" s="88" t="s">
        <v>83</v>
      </c>
      <c r="G65" s="89" t="s">
        <v>244</v>
      </c>
      <c r="H65" s="90" t="s">
        <v>245</v>
      </c>
      <c r="I65" s="25" t="str">
        <f t="shared" si="3"/>
        <v>4:31:48.16</v>
      </c>
      <c r="J65" s="26" t="str">
        <f t="shared" si="3"/>
        <v>4:45:56.88</v>
      </c>
      <c r="K65" s="3">
        <f t="shared" si="1"/>
        <v>0.009823148148148192</v>
      </c>
      <c r="L65" s="91"/>
      <c r="M65" s="92"/>
      <c r="N65" s="5">
        <f t="shared" si="2"/>
        <v>0.009823148148148192</v>
      </c>
      <c r="O65" s="68"/>
    </row>
    <row r="66" spans="1:15" ht="14.25">
      <c r="A66" s="87">
        <v>271</v>
      </c>
      <c r="B66" s="88">
        <v>484718</v>
      </c>
      <c r="C66" s="88" t="s">
        <v>186</v>
      </c>
      <c r="D66" s="88">
        <v>477882</v>
      </c>
      <c r="E66" s="88" t="s">
        <v>169</v>
      </c>
      <c r="F66" s="88" t="s">
        <v>176</v>
      </c>
      <c r="G66" s="89" t="s">
        <v>187</v>
      </c>
      <c r="H66" s="90" t="s">
        <v>1076</v>
      </c>
      <c r="I66" s="25" t="str">
        <f t="shared" si="3"/>
        <v>4:28:46.33</v>
      </c>
      <c r="J66" s="26" t="str">
        <f t="shared" si="3"/>
        <v>4:42:57.38</v>
      </c>
      <c r="K66" s="3">
        <f t="shared" si="1"/>
        <v>0.009850115740740767</v>
      </c>
      <c r="L66" s="91"/>
      <c r="M66" s="92"/>
      <c r="N66" s="5">
        <f t="shared" si="2"/>
        <v>0.009850115740740767</v>
      </c>
      <c r="O66" s="68"/>
    </row>
    <row r="67" spans="1:15" ht="14.25">
      <c r="A67" s="87">
        <v>267</v>
      </c>
      <c r="B67" s="88">
        <v>484910</v>
      </c>
      <c r="C67" s="88" t="s">
        <v>256</v>
      </c>
      <c r="D67" s="88">
        <v>477905</v>
      </c>
      <c r="E67" s="88" t="s">
        <v>123</v>
      </c>
      <c r="F67" s="88" t="s">
        <v>48</v>
      </c>
      <c r="G67" s="89" t="s">
        <v>257</v>
      </c>
      <c r="H67" s="90" t="s">
        <v>1077</v>
      </c>
      <c r="I67" s="25" t="str">
        <f t="shared" si="3"/>
        <v>4:27:23.27</v>
      </c>
      <c r="J67" s="26" t="str">
        <f t="shared" si="3"/>
        <v>4:41:36.02</v>
      </c>
      <c r="K67" s="3">
        <f t="shared" si="1"/>
        <v>0.009869791666666655</v>
      </c>
      <c r="L67" s="91"/>
      <c r="M67" s="92"/>
      <c r="N67" s="5">
        <f t="shared" si="2"/>
        <v>0.009869791666666655</v>
      </c>
      <c r="O67" s="68"/>
    </row>
    <row r="68" spans="1:15" ht="14.25">
      <c r="A68" s="87">
        <v>252</v>
      </c>
      <c r="B68" s="88">
        <v>484920</v>
      </c>
      <c r="C68" s="88" t="s">
        <v>246</v>
      </c>
      <c r="D68" s="88">
        <v>477888</v>
      </c>
      <c r="E68" s="88" t="s">
        <v>145</v>
      </c>
      <c r="F68" s="88" t="s">
        <v>57</v>
      </c>
      <c r="G68" s="89" t="s">
        <v>247</v>
      </c>
      <c r="H68" s="90" t="s">
        <v>248</v>
      </c>
      <c r="I68" s="25" t="str">
        <f aca="true" t="shared" si="4" ref="I68:J91">CONCATENATE(LEFT(G68,1),":",MID(G68,2,2),":",MID(G68,4,2),".",RIGHT(G68,2))</f>
        <v>4:22:00.33</v>
      </c>
      <c r="J68" s="26" t="str">
        <f t="shared" si="4"/>
        <v>4:36:15.83</v>
      </c>
      <c r="K68" s="3">
        <f aca="true" t="shared" si="5" ref="K68:K91">J68-I68</f>
        <v>0.009901620370370401</v>
      </c>
      <c r="L68" s="91"/>
      <c r="M68" s="92"/>
      <c r="N68" s="5">
        <f aca="true" t="shared" si="6" ref="N68:N84">SUM(K68-L68)+(M68)</f>
        <v>0.009901620370370401</v>
      </c>
      <c r="O68" s="68"/>
    </row>
    <row r="69" spans="1:15" ht="14.25">
      <c r="A69" s="87">
        <v>248</v>
      </c>
      <c r="B69" s="88">
        <v>485395</v>
      </c>
      <c r="C69" s="88" t="s">
        <v>249</v>
      </c>
      <c r="D69" s="88">
        <v>477928</v>
      </c>
      <c r="E69" s="88" t="s">
        <v>152</v>
      </c>
      <c r="F69" s="88" t="s">
        <v>237</v>
      </c>
      <c r="G69" s="89" t="s">
        <v>250</v>
      </c>
      <c r="H69" s="90" t="s">
        <v>251</v>
      </c>
      <c r="I69" s="25" t="str">
        <f t="shared" si="4"/>
        <v>4:20:45.46</v>
      </c>
      <c r="J69" s="26" t="str">
        <f t="shared" si="4"/>
        <v>4:34:62.62</v>
      </c>
      <c r="K69" s="3">
        <f t="shared" si="5"/>
        <v>0.009920833333333351</v>
      </c>
      <c r="L69" s="91"/>
      <c r="M69" s="92"/>
      <c r="N69" s="5">
        <f t="shared" si="6"/>
        <v>0.009920833333333351</v>
      </c>
      <c r="O69" s="68"/>
    </row>
    <row r="70" spans="1:15" ht="14.25">
      <c r="A70" s="69">
        <v>260</v>
      </c>
      <c r="B70" s="70">
        <v>484921</v>
      </c>
      <c r="C70" s="70" t="s">
        <v>222</v>
      </c>
      <c r="D70" s="70">
        <v>486581</v>
      </c>
      <c r="E70" s="70" t="s">
        <v>215</v>
      </c>
      <c r="F70" s="70" t="s">
        <v>48</v>
      </c>
      <c r="G70" s="79" t="s">
        <v>223</v>
      </c>
      <c r="H70" s="80" t="s">
        <v>218</v>
      </c>
      <c r="I70" s="81" t="str">
        <f t="shared" si="4"/>
        <v>4:25:33.12</v>
      </c>
      <c r="J70" s="82" t="str">
        <f t="shared" si="4"/>
        <v>4:39:51.71</v>
      </c>
      <c r="K70" s="83">
        <f t="shared" si="5"/>
        <v>0.009937384259259274</v>
      </c>
      <c r="L70" s="84"/>
      <c r="M70" s="85"/>
      <c r="N70" s="86">
        <f t="shared" si="6"/>
        <v>0.009937384259259274</v>
      </c>
      <c r="O70" s="68"/>
    </row>
    <row r="71" spans="1:15" ht="14.25">
      <c r="A71" s="69">
        <v>259</v>
      </c>
      <c r="B71" s="70">
        <v>486178</v>
      </c>
      <c r="C71" s="70" t="s">
        <v>252</v>
      </c>
      <c r="D71" s="70">
        <v>486582</v>
      </c>
      <c r="E71" s="70" t="s">
        <v>253</v>
      </c>
      <c r="F71" s="70" t="s">
        <v>254</v>
      </c>
      <c r="G71" s="79" t="s">
        <v>1078</v>
      </c>
      <c r="H71" s="80" t="s">
        <v>224</v>
      </c>
      <c r="I71" s="81" t="str">
        <f t="shared" si="4"/>
        <v>4:25:12.71</v>
      </c>
      <c r="J71" s="82" t="str">
        <f t="shared" si="4"/>
        <v>4:39:31.83</v>
      </c>
      <c r="K71" s="83">
        <f t="shared" si="5"/>
        <v>0.009943518518518546</v>
      </c>
      <c r="L71" s="84"/>
      <c r="M71" s="85"/>
      <c r="N71" s="86">
        <f t="shared" si="6"/>
        <v>0.009943518518518546</v>
      </c>
      <c r="O71" s="68"/>
    </row>
    <row r="72" spans="1:15" ht="14.25">
      <c r="A72" s="87">
        <v>266</v>
      </c>
      <c r="B72" s="88">
        <v>484865</v>
      </c>
      <c r="C72" s="88" t="s">
        <v>183</v>
      </c>
      <c r="D72" s="88">
        <v>477905</v>
      </c>
      <c r="E72" s="88" t="s">
        <v>123</v>
      </c>
      <c r="F72" s="88" t="s">
        <v>44</v>
      </c>
      <c r="G72" s="89" t="s">
        <v>184</v>
      </c>
      <c r="H72" s="90" t="s">
        <v>258</v>
      </c>
      <c r="I72" s="25" t="str">
        <f t="shared" si="4"/>
        <v>4:27:12.63</v>
      </c>
      <c r="J72" s="26" t="str">
        <f t="shared" si="4"/>
        <v>4:41:42.29</v>
      </c>
      <c r="K72" s="3">
        <f t="shared" si="5"/>
        <v>0.010065509259259225</v>
      </c>
      <c r="L72" s="91"/>
      <c r="M72" s="92"/>
      <c r="N72" s="5">
        <f t="shared" si="6"/>
        <v>0.010065509259259225</v>
      </c>
      <c r="O72" s="68"/>
    </row>
    <row r="73" spans="1:15" ht="14.25">
      <c r="A73" s="87">
        <v>251</v>
      </c>
      <c r="B73" s="88">
        <v>485768</v>
      </c>
      <c r="C73" s="88" t="s">
        <v>259</v>
      </c>
      <c r="D73" s="88">
        <v>477888</v>
      </c>
      <c r="E73" s="88" t="s">
        <v>145</v>
      </c>
      <c r="F73" s="88" t="s">
        <v>23</v>
      </c>
      <c r="G73" s="89" t="s">
        <v>260</v>
      </c>
      <c r="H73" s="90" t="s">
        <v>261</v>
      </c>
      <c r="I73" s="25" t="str">
        <f t="shared" si="4"/>
        <v>4:21:53.33</v>
      </c>
      <c r="J73" s="26" t="str">
        <f t="shared" si="4"/>
        <v>4:36:28.17</v>
      </c>
      <c r="K73" s="3">
        <f t="shared" si="5"/>
        <v>0.010125462962962989</v>
      </c>
      <c r="L73" s="91"/>
      <c r="M73" s="92"/>
      <c r="N73" s="5">
        <f t="shared" si="6"/>
        <v>0.010125462962962989</v>
      </c>
      <c r="O73" s="68"/>
    </row>
    <row r="74" spans="1:15" ht="14.25">
      <c r="A74" s="87">
        <v>281</v>
      </c>
      <c r="B74" s="88">
        <v>485871</v>
      </c>
      <c r="C74" s="88" t="s">
        <v>209</v>
      </c>
      <c r="D74" s="88">
        <v>477923</v>
      </c>
      <c r="E74" s="88" t="s">
        <v>180</v>
      </c>
      <c r="F74" s="88" t="s">
        <v>14</v>
      </c>
      <c r="G74" s="89" t="s">
        <v>262</v>
      </c>
      <c r="H74" s="90" t="s">
        <v>263</v>
      </c>
      <c r="I74" s="25" t="str">
        <f t="shared" si="4"/>
        <v>4:31:23.15</v>
      </c>
      <c r="J74" s="26" t="str">
        <f t="shared" si="4"/>
        <v>4:46:02.34</v>
      </c>
      <c r="K74" s="3">
        <f t="shared" si="5"/>
        <v>0.010175810185185208</v>
      </c>
      <c r="L74" s="91"/>
      <c r="M74" s="92"/>
      <c r="N74" s="5">
        <f t="shared" si="6"/>
        <v>0.010175810185185208</v>
      </c>
      <c r="O74" s="68"/>
    </row>
    <row r="75" spans="1:15" ht="14.25">
      <c r="A75" s="69">
        <v>230</v>
      </c>
      <c r="B75" s="70">
        <v>485873</v>
      </c>
      <c r="C75" s="70" t="s">
        <v>264</v>
      </c>
      <c r="D75" s="70">
        <v>477897</v>
      </c>
      <c r="E75" s="70" t="s">
        <v>265</v>
      </c>
      <c r="F75" s="70" t="s">
        <v>27</v>
      </c>
      <c r="G75" s="79" t="s">
        <v>266</v>
      </c>
      <c r="H75" s="80" t="s">
        <v>267</v>
      </c>
      <c r="I75" s="81" t="str">
        <f t="shared" si="4"/>
        <v>4:13:21.37</v>
      </c>
      <c r="J75" s="82" t="str">
        <f t="shared" si="4"/>
        <v>4:28:03.59</v>
      </c>
      <c r="K75" s="83">
        <f t="shared" si="5"/>
        <v>0.010210879629629632</v>
      </c>
      <c r="L75" s="84"/>
      <c r="M75" s="85"/>
      <c r="N75" s="86">
        <f t="shared" si="6"/>
        <v>0.010210879629629632</v>
      </c>
      <c r="O75" s="68"/>
    </row>
    <row r="76" spans="1:15" ht="14.25">
      <c r="A76" s="87">
        <v>258</v>
      </c>
      <c r="B76" s="88">
        <v>484919</v>
      </c>
      <c r="C76" s="88" t="s">
        <v>268</v>
      </c>
      <c r="D76" s="88">
        <v>486582</v>
      </c>
      <c r="E76" s="88" t="s">
        <v>253</v>
      </c>
      <c r="F76" s="88" t="s">
        <v>48</v>
      </c>
      <c r="G76" s="89" t="s">
        <v>269</v>
      </c>
      <c r="H76" s="90" t="s">
        <v>255</v>
      </c>
      <c r="I76" s="25" t="str">
        <f t="shared" si="4"/>
        <v>4:24:47.87</v>
      </c>
      <c r="J76" s="26" t="str">
        <f t="shared" si="4"/>
        <v>4:39:30.43</v>
      </c>
      <c r="K76" s="3">
        <f t="shared" si="5"/>
        <v>0.010214814814814843</v>
      </c>
      <c r="L76" s="91"/>
      <c r="M76" s="92"/>
      <c r="N76" s="5">
        <f t="shared" si="6"/>
        <v>0.010214814814814843</v>
      </c>
      <c r="O76" s="68"/>
    </row>
    <row r="77" spans="1:15" ht="14.25">
      <c r="A77" s="87">
        <v>231</v>
      </c>
      <c r="B77" s="88">
        <v>486254</v>
      </c>
      <c r="C77" s="88" t="s">
        <v>270</v>
      </c>
      <c r="D77" s="88">
        <v>477897</v>
      </c>
      <c r="E77" s="88" t="s">
        <v>265</v>
      </c>
      <c r="F77" s="88" t="s">
        <v>27</v>
      </c>
      <c r="G77" s="89" t="s">
        <v>271</v>
      </c>
      <c r="H77" s="90" t="s">
        <v>272</v>
      </c>
      <c r="I77" s="25" t="str">
        <f t="shared" si="4"/>
        <v>4:13:45.27</v>
      </c>
      <c r="J77" s="26" t="str">
        <f t="shared" si="4"/>
        <v>4:28:29.80</v>
      </c>
      <c r="K77" s="3">
        <f t="shared" si="5"/>
        <v>0.010237615740740752</v>
      </c>
      <c r="L77" s="91"/>
      <c r="M77" s="92"/>
      <c r="N77" s="5">
        <f t="shared" si="6"/>
        <v>0.010237615740740752</v>
      </c>
      <c r="O77" s="68"/>
    </row>
    <row r="78" spans="1:15" ht="14.25">
      <c r="A78" s="87">
        <v>228</v>
      </c>
      <c r="B78" s="88">
        <v>485816</v>
      </c>
      <c r="C78" s="88" t="s">
        <v>273</v>
      </c>
      <c r="D78" s="88">
        <v>477842</v>
      </c>
      <c r="E78" s="88" t="s">
        <v>79</v>
      </c>
      <c r="F78" s="88" t="s">
        <v>19</v>
      </c>
      <c r="G78" s="89" t="s">
        <v>274</v>
      </c>
      <c r="H78" s="90" t="s">
        <v>275</v>
      </c>
      <c r="I78" s="25" t="str">
        <f t="shared" si="4"/>
        <v>4:12:46.40</v>
      </c>
      <c r="J78" s="26" t="str">
        <f t="shared" si="4"/>
        <v>4:27:31.76</v>
      </c>
      <c r="K78" s="3">
        <f t="shared" si="5"/>
        <v>0.010247222222222213</v>
      </c>
      <c r="L78" s="91"/>
      <c r="M78" s="92"/>
      <c r="N78" s="5">
        <f t="shared" si="6"/>
        <v>0.010247222222222213</v>
      </c>
      <c r="O78" s="68"/>
    </row>
    <row r="79" spans="1:15" ht="14.25">
      <c r="A79" s="87">
        <v>219</v>
      </c>
      <c r="B79" s="88">
        <v>485856</v>
      </c>
      <c r="C79" s="88" t="s">
        <v>276</v>
      </c>
      <c r="D79" s="88">
        <v>477909</v>
      </c>
      <c r="E79" s="88" t="s">
        <v>61</v>
      </c>
      <c r="F79" s="88" t="s">
        <v>128</v>
      </c>
      <c r="G79" s="89" t="s">
        <v>277</v>
      </c>
      <c r="H79" s="90" t="s">
        <v>278</v>
      </c>
      <c r="I79" s="25" t="str">
        <f t="shared" si="4"/>
        <v>4:09:48.46</v>
      </c>
      <c r="J79" s="26" t="str">
        <f t="shared" si="4"/>
        <v>4:24:41.12</v>
      </c>
      <c r="K79" s="3">
        <f t="shared" si="5"/>
        <v>0.010331712962962952</v>
      </c>
      <c r="L79" s="91"/>
      <c r="M79" s="92"/>
      <c r="N79" s="5">
        <f t="shared" si="6"/>
        <v>0.010331712962962952</v>
      </c>
      <c r="O79" s="68"/>
    </row>
    <row r="80" spans="1:15" ht="14.25">
      <c r="A80" s="87">
        <v>276</v>
      </c>
      <c r="B80" s="88">
        <v>484866</v>
      </c>
      <c r="C80" s="88" t="s">
        <v>279</v>
      </c>
      <c r="D80" s="88">
        <v>477882</v>
      </c>
      <c r="E80" s="88" t="s">
        <v>169</v>
      </c>
      <c r="F80" s="88" t="s">
        <v>44</v>
      </c>
      <c r="G80" s="89" t="s">
        <v>280</v>
      </c>
      <c r="H80" s="90" t="s">
        <v>281</v>
      </c>
      <c r="I80" s="25" t="str">
        <f t="shared" si="4"/>
        <v>4:29:47.08</v>
      </c>
      <c r="J80" s="26" t="str">
        <f t="shared" si="4"/>
        <v>4:44:42.64</v>
      </c>
      <c r="K80" s="3">
        <f t="shared" si="5"/>
        <v>0.010365277777777793</v>
      </c>
      <c r="L80" s="91"/>
      <c r="M80" s="92"/>
      <c r="N80" s="5">
        <f t="shared" si="6"/>
        <v>0.010365277777777793</v>
      </c>
      <c r="O80" s="68"/>
    </row>
    <row r="81" spans="1:15" ht="14.25">
      <c r="A81" s="87">
        <v>285</v>
      </c>
      <c r="B81" s="88">
        <v>485410</v>
      </c>
      <c r="C81" s="88" t="s">
        <v>78</v>
      </c>
      <c r="D81" s="88">
        <v>477937</v>
      </c>
      <c r="E81" s="88" t="s">
        <v>232</v>
      </c>
      <c r="F81" s="88" t="s">
        <v>27</v>
      </c>
      <c r="G81" s="89" t="s">
        <v>282</v>
      </c>
      <c r="H81" s="90" t="s">
        <v>283</v>
      </c>
      <c r="I81" s="25" t="str">
        <f t="shared" si="4"/>
        <v>4:32:50.73</v>
      </c>
      <c r="J81" s="26" t="str">
        <f t="shared" si="4"/>
        <v>4:48:00.92</v>
      </c>
      <c r="K81" s="3">
        <f t="shared" si="5"/>
        <v>0.010534606481481468</v>
      </c>
      <c r="L81" s="91"/>
      <c r="M81" s="92"/>
      <c r="N81" s="5">
        <f t="shared" si="6"/>
        <v>0.010534606481481468</v>
      </c>
      <c r="O81" s="68"/>
    </row>
    <row r="82" spans="1:15" ht="14.25">
      <c r="A82" s="101">
        <v>254</v>
      </c>
      <c r="B82" s="102">
        <v>484316</v>
      </c>
      <c r="C82" s="102" t="s">
        <v>284</v>
      </c>
      <c r="D82" s="102">
        <v>477877</v>
      </c>
      <c r="E82" s="102" t="s">
        <v>285</v>
      </c>
      <c r="F82" s="102" t="s">
        <v>135</v>
      </c>
      <c r="G82" s="103" t="s">
        <v>286</v>
      </c>
      <c r="H82" s="104" t="s">
        <v>287</v>
      </c>
      <c r="I82" s="105" t="str">
        <f t="shared" si="4"/>
        <v>4:22:41.89</v>
      </c>
      <c r="J82" s="106" t="str">
        <f t="shared" si="4"/>
        <v>4:37:55.21</v>
      </c>
      <c r="K82" s="107">
        <f t="shared" si="5"/>
        <v>0.010570833333333335</v>
      </c>
      <c r="L82" s="108"/>
      <c r="M82" s="109"/>
      <c r="N82" s="110">
        <f t="shared" si="6"/>
        <v>0.010570833333333335</v>
      </c>
      <c r="O82" s="111" t="s">
        <v>30</v>
      </c>
    </row>
    <row r="83" spans="1:15" ht="14.25">
      <c r="A83" s="87">
        <v>284</v>
      </c>
      <c r="B83" s="88">
        <v>484325</v>
      </c>
      <c r="C83" s="88" t="s">
        <v>288</v>
      </c>
      <c r="D83" s="88">
        <v>477937</v>
      </c>
      <c r="E83" s="88" t="s">
        <v>232</v>
      </c>
      <c r="F83" s="88" t="s">
        <v>135</v>
      </c>
      <c r="G83" s="89" t="s">
        <v>289</v>
      </c>
      <c r="H83" s="90" t="s">
        <v>290</v>
      </c>
      <c r="I83" s="25" t="str">
        <f t="shared" si="4"/>
        <v>4:32:31.37</v>
      </c>
      <c r="J83" s="26" t="str">
        <f t="shared" si="4"/>
        <v>4:47:46.20</v>
      </c>
      <c r="K83" s="3">
        <f t="shared" si="5"/>
        <v>0.01058831018518519</v>
      </c>
      <c r="L83" s="91"/>
      <c r="M83" s="92"/>
      <c r="N83" s="5">
        <f t="shared" si="6"/>
        <v>0.01058831018518519</v>
      </c>
      <c r="O83" s="68"/>
    </row>
    <row r="84" spans="1:15" ht="14.25">
      <c r="A84" s="87">
        <v>264</v>
      </c>
      <c r="B84" s="88">
        <v>484313</v>
      </c>
      <c r="C84" s="88" t="s">
        <v>134</v>
      </c>
      <c r="D84" s="88">
        <v>477905</v>
      </c>
      <c r="E84" s="88" t="s">
        <v>123</v>
      </c>
      <c r="F84" s="88" t="s">
        <v>135</v>
      </c>
      <c r="G84" s="89" t="s">
        <v>136</v>
      </c>
      <c r="H84" s="90" t="s">
        <v>293</v>
      </c>
      <c r="I84" s="25" t="str">
        <f t="shared" si="4"/>
        <v>4:26:46.03</v>
      </c>
      <c r="J84" s="26" t="str">
        <f t="shared" si="4"/>
        <v>4:42:19.43</v>
      </c>
      <c r="K84" s="3">
        <f t="shared" si="5"/>
        <v>0.010803240740740738</v>
      </c>
      <c r="L84" s="91"/>
      <c r="M84" s="92"/>
      <c r="N84" s="5">
        <f t="shared" si="6"/>
        <v>0.010803240740740738</v>
      </c>
      <c r="O84" s="68"/>
    </row>
    <row r="85" spans="1:15" ht="14.25">
      <c r="A85" s="119">
        <v>256</v>
      </c>
      <c r="B85" s="120">
        <v>485367</v>
      </c>
      <c r="C85" s="120" t="s">
        <v>296</v>
      </c>
      <c r="D85" s="120">
        <v>477873</v>
      </c>
      <c r="E85" s="120" t="s">
        <v>236</v>
      </c>
      <c r="F85" s="120" t="s">
        <v>27</v>
      </c>
      <c r="G85" s="121" t="s">
        <v>297</v>
      </c>
      <c r="H85" s="122" t="s">
        <v>298</v>
      </c>
      <c r="I85" s="123" t="str">
        <f t="shared" si="4"/>
        <v>4:24:24.84</v>
      </c>
      <c r="J85" s="124" t="str">
        <f t="shared" si="4"/>
        <v>D:NF:.NF</v>
      </c>
      <c r="K85" s="125" t="e">
        <f t="shared" si="5"/>
        <v>#VALUE!</v>
      </c>
      <c r="L85" s="126"/>
      <c r="M85" s="127"/>
      <c r="N85" s="128" t="s">
        <v>1079</v>
      </c>
      <c r="O85" s="68"/>
    </row>
    <row r="86" spans="1:15" ht="14.25">
      <c r="A86" s="119">
        <v>261</v>
      </c>
      <c r="B86" s="120">
        <v>485185</v>
      </c>
      <c r="C86" s="120" t="s">
        <v>214</v>
      </c>
      <c r="D86" s="120">
        <v>486581</v>
      </c>
      <c r="E86" s="120" t="s">
        <v>215</v>
      </c>
      <c r="F86" s="120" t="s">
        <v>216</v>
      </c>
      <c r="G86" s="121" t="s">
        <v>217</v>
      </c>
      <c r="H86" s="122" t="s">
        <v>298</v>
      </c>
      <c r="I86" s="123" t="str">
        <f t="shared" si="4"/>
        <v>4:26:00.68</v>
      </c>
      <c r="J86" s="124" t="str">
        <f t="shared" si="4"/>
        <v>D:NF:.NF</v>
      </c>
      <c r="K86" s="125" t="e">
        <f t="shared" si="5"/>
        <v>#VALUE!</v>
      </c>
      <c r="L86" s="126"/>
      <c r="M86" s="127"/>
      <c r="N86" s="128" t="s">
        <v>1079</v>
      </c>
      <c r="O86" s="68"/>
    </row>
    <row r="87" spans="1:15" ht="14.25">
      <c r="A87" s="129">
        <v>232</v>
      </c>
      <c r="B87" s="130">
        <v>485993</v>
      </c>
      <c r="C87" s="130" t="s">
        <v>1080</v>
      </c>
      <c r="D87" s="130">
        <v>477894</v>
      </c>
      <c r="E87" s="130" t="s">
        <v>1081</v>
      </c>
      <c r="F87" s="130" t="s">
        <v>27</v>
      </c>
      <c r="G87" s="131"/>
      <c r="H87" s="132"/>
      <c r="I87" s="133" t="str">
        <f t="shared" si="4"/>
        <v>::.</v>
      </c>
      <c r="J87" s="134" t="str">
        <f t="shared" si="4"/>
        <v>::.</v>
      </c>
      <c r="K87" s="135" t="e">
        <f t="shared" si="5"/>
        <v>#VALUE!</v>
      </c>
      <c r="L87" s="136"/>
      <c r="M87" s="137"/>
      <c r="N87" s="138" t="s">
        <v>1082</v>
      </c>
      <c r="O87" s="68"/>
    </row>
    <row r="88" spans="1:15" ht="14.25">
      <c r="A88" s="139">
        <v>236</v>
      </c>
      <c r="B88" s="140">
        <v>485897</v>
      </c>
      <c r="C88" s="140" t="s">
        <v>1083</v>
      </c>
      <c r="D88" s="140">
        <v>481050</v>
      </c>
      <c r="E88" s="140" t="s">
        <v>100</v>
      </c>
      <c r="F88" s="140" t="s">
        <v>52</v>
      </c>
      <c r="G88" s="141"/>
      <c r="H88" s="142"/>
      <c r="I88" s="143" t="str">
        <f t="shared" si="4"/>
        <v>::.</v>
      </c>
      <c r="J88" s="144" t="str">
        <f t="shared" si="4"/>
        <v>::.</v>
      </c>
      <c r="K88" s="145" t="e">
        <f t="shared" si="5"/>
        <v>#VALUE!</v>
      </c>
      <c r="L88" s="136"/>
      <c r="M88" s="137"/>
      <c r="N88" s="138" t="s">
        <v>1082</v>
      </c>
      <c r="O88" s="68"/>
    </row>
    <row r="89" spans="1:15" ht="14.25">
      <c r="A89" s="129">
        <v>257</v>
      </c>
      <c r="B89" s="130">
        <v>485232</v>
      </c>
      <c r="C89" s="130" t="s">
        <v>766</v>
      </c>
      <c r="D89" s="130">
        <v>486582</v>
      </c>
      <c r="E89" s="130" t="s">
        <v>253</v>
      </c>
      <c r="F89" s="130" t="s">
        <v>23</v>
      </c>
      <c r="G89" s="131"/>
      <c r="H89" s="142"/>
      <c r="I89" s="133" t="str">
        <f t="shared" si="4"/>
        <v>::.</v>
      </c>
      <c r="J89" s="134" t="str">
        <f t="shared" si="4"/>
        <v>::.</v>
      </c>
      <c r="K89" s="135" t="e">
        <f t="shared" si="5"/>
        <v>#VALUE!</v>
      </c>
      <c r="L89" s="136"/>
      <c r="M89" s="137"/>
      <c r="N89" s="138" t="s">
        <v>1082</v>
      </c>
      <c r="O89" s="68"/>
    </row>
    <row r="90" spans="1:15" ht="14.25">
      <c r="A90" s="129">
        <v>272</v>
      </c>
      <c r="B90" s="130">
        <v>484696</v>
      </c>
      <c r="C90" s="130" t="s">
        <v>1084</v>
      </c>
      <c r="D90" s="130">
        <v>477882</v>
      </c>
      <c r="E90" s="130" t="s">
        <v>169</v>
      </c>
      <c r="F90" s="130" t="s">
        <v>83</v>
      </c>
      <c r="G90" s="131"/>
      <c r="H90" s="132"/>
      <c r="I90" s="133" t="str">
        <f t="shared" si="4"/>
        <v>::.</v>
      </c>
      <c r="J90" s="134" t="str">
        <f t="shared" si="4"/>
        <v>::.</v>
      </c>
      <c r="K90" s="146" t="e">
        <f t="shared" si="5"/>
        <v>#VALUE!</v>
      </c>
      <c r="L90" s="136"/>
      <c r="M90" s="147"/>
      <c r="N90" s="148" t="s">
        <v>1082</v>
      </c>
      <c r="O90" s="68"/>
    </row>
    <row r="91" spans="1:15" ht="14.25">
      <c r="A91" s="129">
        <v>286</v>
      </c>
      <c r="B91" s="130">
        <v>486074</v>
      </c>
      <c r="C91" s="130" t="s">
        <v>1085</v>
      </c>
      <c r="D91" s="130">
        <v>477864</v>
      </c>
      <c r="E91" s="130" t="s">
        <v>1086</v>
      </c>
      <c r="F91" s="130" t="s">
        <v>14</v>
      </c>
      <c r="G91" s="131"/>
      <c r="H91" s="132"/>
      <c r="I91" s="133" t="str">
        <f t="shared" si="4"/>
        <v>::.</v>
      </c>
      <c r="J91" s="134" t="str">
        <f t="shared" si="4"/>
        <v>::.</v>
      </c>
      <c r="K91" s="135" t="e">
        <f t="shared" si="5"/>
        <v>#VALUE!</v>
      </c>
      <c r="L91" s="136"/>
      <c r="M91" s="137"/>
      <c r="N91" s="138" t="s">
        <v>1082</v>
      </c>
      <c r="O91" s="68"/>
    </row>
  </sheetData>
  <sheetProtection/>
  <mergeCells count="1">
    <mergeCell ref="A1:L1"/>
  </mergeCells>
  <conditionalFormatting sqref="K51:K53 K90">
    <cfRule type="cellIs" priority="2" dxfId="3" operator="equal" stopIfTrue="1">
      <formula>'Div 2'!#REF!</formula>
    </cfRule>
  </conditionalFormatting>
  <conditionalFormatting sqref="K54:K88 K4:K50 K91">
    <cfRule type="cellIs" priority="3" dxfId="3" operator="equal" stopIfTrue="1">
      <formula>'Div 2'!#REF!</formula>
    </cfRule>
  </conditionalFormatting>
  <conditionalFormatting sqref="K89">
    <cfRule type="cellIs" priority="1" dxfId="3" operator="equal" stopIfTrue="1">
      <formula>'Div 2'!#REF!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5">
      <selection activeCell="C72" sqref="C72"/>
    </sheetView>
  </sheetViews>
  <sheetFormatPr defaultColWidth="9.140625" defaultRowHeight="15"/>
  <cols>
    <col min="2" max="2" width="23.28125" style="0" bestFit="1" customWidth="1"/>
    <col min="3" max="3" width="14.7109375" style="0" customWidth="1"/>
    <col min="4" max="4" width="20.28125" style="0" bestFit="1" customWidth="1"/>
    <col min="5" max="7" width="0" style="0" hidden="1" customWidth="1"/>
    <col min="8" max="8" width="30.8515625" style="0" customWidth="1"/>
  </cols>
  <sheetData>
    <row r="1" spans="1:12" ht="15" thickBot="1">
      <c r="A1" s="57" t="s">
        <v>863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thickBot="1">
      <c r="A2" s="30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31" t="s">
        <v>6</v>
      </c>
      <c r="G2" s="9" t="s">
        <v>7</v>
      </c>
      <c r="H2" s="10" t="s">
        <v>8</v>
      </c>
      <c r="I2" s="4" t="s">
        <v>9</v>
      </c>
      <c r="J2" s="11" t="s">
        <v>10</v>
      </c>
      <c r="K2" s="12" t="s">
        <v>11</v>
      </c>
      <c r="L2" s="4" t="s">
        <v>9</v>
      </c>
    </row>
    <row r="3" spans="1:12" ht="14.25">
      <c r="A3" s="32">
        <v>302</v>
      </c>
      <c r="B3" s="13" t="s">
        <v>864</v>
      </c>
      <c r="C3" s="13" t="s">
        <v>865</v>
      </c>
      <c r="D3" s="13" t="s">
        <v>52</v>
      </c>
      <c r="E3" s="14" t="s">
        <v>866</v>
      </c>
      <c r="F3" s="15" t="s">
        <v>867</v>
      </c>
      <c r="G3" s="16" t="str">
        <f>CONCATENATE(LEFT(E3,1),":",MID(E3,2,2),":",MID(E3,4,2),".",RIGHT(E3,2))</f>
        <v>6:35:56.65</v>
      </c>
      <c r="H3" s="17" t="str">
        <f>CONCATENATE(LEFT(F3,1),":",MID(F3,2,2),":",MID(F3,4,2),".",RIGHT(F3,2))</f>
        <v>6:46:17.79</v>
      </c>
      <c r="I3" s="33">
        <f>H3-G3</f>
        <v>0.007189120370370394</v>
      </c>
      <c r="J3" s="18"/>
      <c r="K3" s="34"/>
      <c r="L3" s="35">
        <f>SUM(I3-J3)+(K3)</f>
        <v>0.007189120370370394</v>
      </c>
    </row>
    <row r="4" spans="1:12" ht="14.25">
      <c r="A4" s="24">
        <v>301</v>
      </c>
      <c r="B4" s="24" t="s">
        <v>868</v>
      </c>
      <c r="C4" s="24" t="s">
        <v>865</v>
      </c>
      <c r="D4" s="24" t="s">
        <v>52</v>
      </c>
      <c r="E4" s="1" t="s">
        <v>869</v>
      </c>
      <c r="F4" s="2" t="s">
        <v>870</v>
      </c>
      <c r="G4" s="25" t="str">
        <f>CONCATENATE(LEFT(E4,1),":",MID(E4,2,2),":",MID(E4,4,2),".",RIGHT(E4,2))</f>
        <v>6:35:29.27</v>
      </c>
      <c r="H4" s="26" t="str">
        <f>CONCATENATE(LEFT(F4,1),":",MID(F4,2,2),":",MID(F4,4,2),".",RIGHT(F4,2))</f>
        <v>6:45:54.36</v>
      </c>
      <c r="I4" s="36">
        <f>H4-G4</f>
        <v>0.007234837962962981</v>
      </c>
      <c r="J4" s="27"/>
      <c r="K4" s="37"/>
      <c r="L4" s="38">
        <f>SUM(I4-J4)+(K4)</f>
        <v>0.007234837962962981</v>
      </c>
    </row>
    <row r="5" spans="1:12" ht="14.25">
      <c r="A5" s="13">
        <v>308</v>
      </c>
      <c r="B5" s="13" t="s">
        <v>349</v>
      </c>
      <c r="C5" s="13" t="s">
        <v>871</v>
      </c>
      <c r="D5" s="13" t="s">
        <v>23</v>
      </c>
      <c r="E5" s="19" t="s">
        <v>872</v>
      </c>
      <c r="F5" s="20" t="s">
        <v>873</v>
      </c>
      <c r="G5" s="21" t="str">
        <f>CONCATENATE(LEFT(E5,1),":",MID(E5,2,2),":",MID(E5,4,2),".",RIGHT(E5,2))</f>
        <v>6:39:19.86</v>
      </c>
      <c r="H5" s="22" t="str">
        <f>CONCATENATE(LEFT(F5,1),":",MID(F5,2,2),":",MID(F5,4,2),".",RIGHT(F5,2))</f>
        <v>6:50:24.93</v>
      </c>
      <c r="I5" s="39">
        <f>H5-G5</f>
        <v>0.007697569444444385</v>
      </c>
      <c r="J5" s="23"/>
      <c r="K5" s="34"/>
      <c r="L5" s="40">
        <f>SUM(I5-J5)+(K5)</f>
        <v>0.007697569444444385</v>
      </c>
    </row>
    <row r="6" spans="1:12" ht="14.25">
      <c r="A6" s="24">
        <v>304</v>
      </c>
      <c r="B6" s="24" t="s">
        <v>874</v>
      </c>
      <c r="C6" s="24" t="s">
        <v>865</v>
      </c>
      <c r="D6" s="24" t="s">
        <v>52</v>
      </c>
      <c r="E6" s="1" t="s">
        <v>875</v>
      </c>
      <c r="F6" s="2" t="s">
        <v>876</v>
      </c>
      <c r="G6" s="25" t="str">
        <f>CONCATENATE(LEFT(E6,1),":",MID(E6,2,2),":",MID(E6,4,2),".",RIGHT(E6,2))</f>
        <v>6:36:22.81</v>
      </c>
      <c r="H6" s="26" t="str">
        <f>CONCATENATE(LEFT(F6,1),":",MID(F6,2,2),":",MID(F6,4,2),".",RIGHT(F6,2))</f>
        <v>6:47:30.07</v>
      </c>
      <c r="I6" s="36">
        <f>H6-G6</f>
        <v>0.007722916666666635</v>
      </c>
      <c r="J6" s="27"/>
      <c r="K6" s="37"/>
      <c r="L6" s="38">
        <f>SUM(I6-J6)+(K6)</f>
        <v>0.007722916666666635</v>
      </c>
    </row>
    <row r="7" spans="1:12" ht="14.25">
      <c r="A7" s="24">
        <v>303</v>
      </c>
      <c r="B7" s="24" t="s">
        <v>877</v>
      </c>
      <c r="C7" s="24" t="s">
        <v>865</v>
      </c>
      <c r="D7" s="24" t="s">
        <v>52</v>
      </c>
      <c r="E7" s="1" t="s">
        <v>878</v>
      </c>
      <c r="F7" s="2" t="s">
        <v>879</v>
      </c>
      <c r="G7" s="25" t="str">
        <f>CONCATENATE(LEFT(E7,1),":",MID(E7,2,2),":",MID(E7,4,2),".",RIGHT(E7,2))</f>
        <v>6:36:08.74</v>
      </c>
      <c r="H7" s="26" t="str">
        <f>CONCATENATE(LEFT(F7,1),":",MID(F7,2,2),":",MID(F7,4,2),".",RIGHT(F7,2))</f>
        <v>6:47:17.81</v>
      </c>
      <c r="I7" s="36">
        <f>H7-G7</f>
        <v>0.0077438657407407074</v>
      </c>
      <c r="J7" s="27"/>
      <c r="K7" s="37"/>
      <c r="L7" s="38">
        <f>SUM(I7-J7)+(K7)</f>
        <v>0.0077438657407407074</v>
      </c>
    </row>
    <row r="8" spans="1:12" ht="14.25">
      <c r="A8" s="13">
        <v>327</v>
      </c>
      <c r="B8" s="13" t="s">
        <v>329</v>
      </c>
      <c r="C8" s="13" t="s">
        <v>880</v>
      </c>
      <c r="D8" s="13" t="s">
        <v>14</v>
      </c>
      <c r="E8" s="19" t="s">
        <v>881</v>
      </c>
      <c r="F8" s="20" t="s">
        <v>882</v>
      </c>
      <c r="G8" s="21" t="str">
        <f>CONCATENATE(LEFT(E8,1),":",MID(E8,2,2),":",MID(E8,4,2),".",RIGHT(E8,2))</f>
        <v>6:48:14.32</v>
      </c>
      <c r="H8" s="22" t="str">
        <f>CONCATENATE(LEFT(F8,1),":",MID(F8,2,2),":",MID(F8,4,2),".",RIGHT(F8,2))</f>
        <v>6:59:27.11</v>
      </c>
      <c r="I8" s="39">
        <f>H8-G8</f>
        <v>0.0077869212962962675</v>
      </c>
      <c r="J8" s="23"/>
      <c r="K8" s="34"/>
      <c r="L8" s="40">
        <f>SUM(I8-J8)+(K8)</f>
        <v>0.0077869212962962675</v>
      </c>
    </row>
    <row r="9" spans="1:12" ht="14.25">
      <c r="A9" s="24">
        <v>307</v>
      </c>
      <c r="B9" s="24" t="s">
        <v>883</v>
      </c>
      <c r="C9" s="24" t="s">
        <v>871</v>
      </c>
      <c r="D9" s="24" t="s">
        <v>23</v>
      </c>
      <c r="E9" s="1" t="s">
        <v>884</v>
      </c>
      <c r="F9" s="2" t="s">
        <v>885</v>
      </c>
      <c r="G9" s="25" t="str">
        <f>CONCATENATE(LEFT(E9,1),":",MID(E9,2,2),":",MID(E9,4,2),".",RIGHT(E9,2))</f>
        <v>6:38:59.45</v>
      </c>
      <c r="H9" s="26" t="str">
        <f>CONCATENATE(LEFT(F9,1),":",MID(F9,2,2),":",MID(F9,4,2),".",RIGHT(F9,2))</f>
        <v>6:50:23.69</v>
      </c>
      <c r="I9" s="36">
        <f>H9-G9</f>
        <v>0.007919444444444423</v>
      </c>
      <c r="J9" s="27"/>
      <c r="K9" s="37"/>
      <c r="L9" s="38">
        <f>SUM(I9-J9)+(K9)</f>
        <v>0.007919444444444423</v>
      </c>
    </row>
    <row r="10" spans="1:12" ht="14.25">
      <c r="A10" s="13">
        <v>328</v>
      </c>
      <c r="B10" s="13" t="s">
        <v>306</v>
      </c>
      <c r="C10" s="13" t="s">
        <v>886</v>
      </c>
      <c r="D10" s="13" t="s">
        <v>14</v>
      </c>
      <c r="E10" s="19" t="s">
        <v>887</v>
      </c>
      <c r="F10" s="20" t="s">
        <v>888</v>
      </c>
      <c r="G10" s="21" t="str">
        <f>CONCATENATE(LEFT(E10,1),":",MID(E10,2,2),":",MID(E10,4,2),".",RIGHT(E10,2))</f>
        <v>6:48:32.48</v>
      </c>
      <c r="H10" s="22" t="str">
        <f>CONCATENATE(LEFT(F10,1),":",MID(F10,2,2),":",MID(F10,4,2),".",RIGHT(F10,2))</f>
        <v>6:59:58.40</v>
      </c>
      <c r="I10" s="39">
        <f>H10-G10</f>
        <v>0.007938888888888884</v>
      </c>
      <c r="J10" s="23"/>
      <c r="K10" s="34"/>
      <c r="L10" s="40">
        <f>SUM(I10-J10)+(K10)</f>
        <v>0.007938888888888884</v>
      </c>
    </row>
    <row r="11" spans="1:12" ht="14.25">
      <c r="A11" s="13">
        <v>306</v>
      </c>
      <c r="B11" s="13" t="s">
        <v>172</v>
      </c>
      <c r="C11" s="13" t="s">
        <v>889</v>
      </c>
      <c r="D11" s="13" t="s">
        <v>23</v>
      </c>
      <c r="E11" s="19" t="s">
        <v>890</v>
      </c>
      <c r="F11" s="20" t="s">
        <v>891</v>
      </c>
      <c r="G11" s="21" t="str">
        <f>CONCATENATE(LEFT(E11,1),":",MID(E11,2,2),":",MID(E11,4,2),".",RIGHT(E11,2))</f>
        <v>6:36:51.72</v>
      </c>
      <c r="H11" s="22" t="str">
        <f>CONCATENATE(LEFT(F11,1),":",MID(F11,2,2),":",MID(F11,4,2),".",RIGHT(F11,2))</f>
        <v>6:48:24.53</v>
      </c>
      <c r="I11" s="39">
        <f>H11-G11</f>
        <v>0.00801863425925925</v>
      </c>
      <c r="J11" s="23"/>
      <c r="K11" s="34"/>
      <c r="L11" s="40">
        <f>SUM(I11-J11)+(K11)</f>
        <v>0.00801863425925925</v>
      </c>
    </row>
    <row r="12" spans="1:12" ht="14.25">
      <c r="A12" s="24">
        <v>326</v>
      </c>
      <c r="B12" s="24" t="s">
        <v>892</v>
      </c>
      <c r="C12" s="24" t="s">
        <v>880</v>
      </c>
      <c r="D12" s="24" t="s">
        <v>62</v>
      </c>
      <c r="E12" s="1" t="s">
        <v>893</v>
      </c>
      <c r="F12" s="2" t="s">
        <v>894</v>
      </c>
      <c r="G12" s="25" t="str">
        <f>CONCATENATE(LEFT(E12,1),":",MID(E12,2,2),":",MID(E12,4,2),".",RIGHT(E12,2))</f>
        <v>6:47:47.63</v>
      </c>
      <c r="H12" s="26" t="str">
        <f>CONCATENATE(LEFT(F12,1),":",MID(F12,2,2),":",MID(F12,4,2),".",RIGHT(F12,2))</f>
        <v>6:59:24.54</v>
      </c>
      <c r="I12" s="36">
        <f>H12-G12</f>
        <v>0.008066087962962987</v>
      </c>
      <c r="J12" s="27"/>
      <c r="K12" s="37"/>
      <c r="L12" s="38">
        <f>SUM(I12-J12)+(K12)</f>
        <v>0.008066087962962987</v>
      </c>
    </row>
    <row r="13" spans="1:12" ht="14.25">
      <c r="A13" s="13">
        <v>310</v>
      </c>
      <c r="B13" s="13" t="s">
        <v>392</v>
      </c>
      <c r="C13" s="13" t="s">
        <v>895</v>
      </c>
      <c r="D13" s="13" t="s">
        <v>14</v>
      </c>
      <c r="E13" s="19" t="s">
        <v>896</v>
      </c>
      <c r="F13" s="20" t="s">
        <v>897</v>
      </c>
      <c r="G13" s="21" t="str">
        <f>CONCATENATE(LEFT(E13,1),":",MID(E13,2,2),":",MID(E13,4,2),".",RIGHT(E13,2))</f>
        <v>6:40:07.41</v>
      </c>
      <c r="H13" s="22" t="str">
        <f>CONCATENATE(LEFT(F13,1),":",MID(F13,2,2),":",MID(F13,4,2),".",RIGHT(F13,2))</f>
        <v>6:51:47.46</v>
      </c>
      <c r="I13" s="39">
        <f>H13-G13</f>
        <v>0.008102430555555595</v>
      </c>
      <c r="J13" s="23"/>
      <c r="K13" s="34"/>
      <c r="L13" s="40">
        <f>SUM(I13-J13)+(K13)</f>
        <v>0.008102430555555595</v>
      </c>
    </row>
    <row r="14" spans="1:12" ht="14.25">
      <c r="A14" s="13">
        <v>320</v>
      </c>
      <c r="B14" s="13" t="s">
        <v>26</v>
      </c>
      <c r="C14" s="13" t="s">
        <v>141</v>
      </c>
      <c r="D14" s="13" t="s">
        <v>27</v>
      </c>
      <c r="E14" s="19" t="s">
        <v>898</v>
      </c>
      <c r="F14" s="20" t="s">
        <v>899</v>
      </c>
      <c r="G14" s="21" t="str">
        <f>CONCATENATE(LEFT(E14,1),":",MID(E14,2,2),":",MID(E14,4,2),".",RIGHT(E14,2))</f>
        <v>6:46:02.69</v>
      </c>
      <c r="H14" s="22" t="str">
        <f>CONCATENATE(LEFT(F14,1),":",MID(F14,2,2),":",MID(F14,4,2),".",RIGHT(F14,2))</f>
        <v>6:57:47.05</v>
      </c>
      <c r="I14" s="39">
        <f>H14-G14</f>
        <v>0.00815231481481482</v>
      </c>
      <c r="J14" s="23"/>
      <c r="K14" s="34"/>
      <c r="L14" s="40">
        <f>SUM(I14-J14)+(K14)</f>
        <v>0.00815231481481482</v>
      </c>
    </row>
    <row r="15" spans="1:12" ht="14.25">
      <c r="A15" s="24">
        <v>311</v>
      </c>
      <c r="B15" s="24" t="s">
        <v>900</v>
      </c>
      <c r="C15" s="24" t="s">
        <v>895</v>
      </c>
      <c r="D15" s="24" t="s">
        <v>216</v>
      </c>
      <c r="E15" s="1" t="s">
        <v>901</v>
      </c>
      <c r="F15" s="2" t="s">
        <v>902</v>
      </c>
      <c r="G15" s="25" t="str">
        <f>CONCATENATE(LEFT(E15,1),":",MID(E15,2,2),":",MID(E15,4,2),".",RIGHT(E15,2))</f>
        <v>6:40:22.20</v>
      </c>
      <c r="H15" s="26" t="str">
        <f>CONCATENATE(LEFT(F15,1),":",MID(F15,2,2),":",MID(F15,4,2),".",RIGHT(F15,2))</f>
        <v>6:52:10.80</v>
      </c>
      <c r="I15" s="36">
        <f>H15-G15</f>
        <v>0.008201388888888883</v>
      </c>
      <c r="J15" s="27"/>
      <c r="K15" s="37"/>
      <c r="L15" s="38">
        <f>SUM(I15-J15)+(K15)</f>
        <v>0.008201388888888883</v>
      </c>
    </row>
    <row r="16" spans="1:12" ht="14.25">
      <c r="A16" s="24">
        <v>323</v>
      </c>
      <c r="B16" s="24" t="s">
        <v>903</v>
      </c>
      <c r="C16" s="24" t="s">
        <v>880</v>
      </c>
      <c r="D16" s="24" t="s">
        <v>48</v>
      </c>
      <c r="E16" s="1" t="s">
        <v>904</v>
      </c>
      <c r="F16" s="2" t="s">
        <v>905</v>
      </c>
      <c r="G16" s="25" t="str">
        <f>CONCATENATE(LEFT(E16,1),":",MID(E16,2,2),":",MID(E16,4,2),".",RIGHT(E16,2))</f>
        <v>6:46:27.62</v>
      </c>
      <c r="H16" s="26" t="str">
        <f>CONCATENATE(LEFT(F16,1),":",MID(F16,2,2),":",MID(F16,4,2),".",RIGHT(F16,2))</f>
        <v>6:58:17.90</v>
      </c>
      <c r="I16" s="36">
        <f>H16-G16</f>
        <v>0.008220833333333344</v>
      </c>
      <c r="J16" s="27"/>
      <c r="K16" s="37"/>
      <c r="L16" s="38">
        <f>SUM(I16-J16)+(K16)</f>
        <v>0.008220833333333344</v>
      </c>
    </row>
    <row r="17" spans="1:12" ht="14.25">
      <c r="A17" s="13">
        <v>334</v>
      </c>
      <c r="B17" s="13" t="s">
        <v>397</v>
      </c>
      <c r="C17" s="13" t="s">
        <v>906</v>
      </c>
      <c r="D17" s="13" t="s">
        <v>27</v>
      </c>
      <c r="E17" s="19" t="s">
        <v>907</v>
      </c>
      <c r="F17" s="20" t="s">
        <v>908</v>
      </c>
      <c r="G17" s="21" t="str">
        <f>CONCATENATE(LEFT(E17,1),":",MID(E17,2,2),":",MID(E17,4,2),".",RIGHT(E17,2))</f>
        <v>6:50:10.75</v>
      </c>
      <c r="H17" s="22" t="str">
        <f>CONCATENATE(LEFT(F17,1),":",MID(F17,2,2),":",MID(F17,4,2),".",RIGHT(F17,2))</f>
        <v>7:02:04.36</v>
      </c>
      <c r="I17" s="39">
        <f>H17-G17</f>
        <v>0.008259375000000013</v>
      </c>
      <c r="J17" s="23"/>
      <c r="K17" s="34"/>
      <c r="L17" s="40">
        <f>SUM(I17-J17)+(K17)</f>
        <v>0.008259375000000013</v>
      </c>
    </row>
    <row r="18" spans="1:12" ht="14.25">
      <c r="A18" s="13">
        <v>317</v>
      </c>
      <c r="B18" s="13" t="s">
        <v>31</v>
      </c>
      <c r="C18" s="13" t="s">
        <v>909</v>
      </c>
      <c r="D18" s="13" t="s">
        <v>23</v>
      </c>
      <c r="E18" s="19" t="s">
        <v>910</v>
      </c>
      <c r="F18" s="20" t="s">
        <v>911</v>
      </c>
      <c r="G18" s="21" t="str">
        <f>CONCATENATE(LEFT(E18,1),":",MID(E18,2,2),":",MID(E18,4,2),".",RIGHT(E18,2))</f>
        <v>6:43:42.77</v>
      </c>
      <c r="H18" s="22" t="str">
        <f>CONCATENATE(LEFT(F18,1),":",MID(F18,2,2),":",MID(F18,4,2),".",RIGHT(F18,2))</f>
        <v>6:55:40.07</v>
      </c>
      <c r="I18" s="39">
        <f>H18-G18</f>
        <v>0.008302083333333321</v>
      </c>
      <c r="J18" s="23"/>
      <c r="K18" s="34"/>
      <c r="L18" s="40">
        <f>SUM(I18-J18)+(K18)</f>
        <v>0.008302083333333321</v>
      </c>
    </row>
    <row r="19" spans="1:12" ht="14.25">
      <c r="A19" s="13">
        <v>351</v>
      </c>
      <c r="B19" s="13" t="s">
        <v>468</v>
      </c>
      <c r="C19" s="13" t="s">
        <v>912</v>
      </c>
      <c r="D19" s="13" t="s">
        <v>23</v>
      </c>
      <c r="E19" s="19" t="s">
        <v>913</v>
      </c>
      <c r="F19" s="20" t="s">
        <v>914</v>
      </c>
      <c r="G19" s="21" t="str">
        <f>CONCATENATE(LEFT(E19,1),":",MID(E19,2,2),":",MID(E19,4,2),".",RIGHT(E19,2))</f>
        <v>6:57:10.80</v>
      </c>
      <c r="H19" s="22" t="str">
        <f>CONCATENATE(LEFT(F19,1),":",MID(F19,2,2),":",MID(F19,4,2),".",RIGHT(F19,2))</f>
        <v>7:09:09.07</v>
      </c>
      <c r="I19" s="39">
        <f>H19-G19</f>
        <v>0.008313310185185163</v>
      </c>
      <c r="J19" s="23"/>
      <c r="K19" s="34"/>
      <c r="L19" s="40">
        <f>SUM(I19-J19)+(K19)</f>
        <v>0.008313310185185163</v>
      </c>
    </row>
    <row r="20" spans="1:12" ht="14.25">
      <c r="A20" s="24">
        <v>333</v>
      </c>
      <c r="B20" s="24" t="s">
        <v>915</v>
      </c>
      <c r="C20" s="24" t="s">
        <v>906</v>
      </c>
      <c r="D20" s="24" t="s">
        <v>44</v>
      </c>
      <c r="E20" s="1" t="s">
        <v>916</v>
      </c>
      <c r="F20" s="2" t="s">
        <v>917</v>
      </c>
      <c r="G20" s="25" t="str">
        <f>CONCATENATE(LEFT(E20,1),":",MID(E20,2,2),":",MID(E20,4,2),".",RIGHT(E20,2))</f>
        <v>6:50:00.78</v>
      </c>
      <c r="H20" s="26" t="str">
        <f>CONCATENATE(LEFT(F20,1),":",MID(F20,2,2),":",MID(F20,4,2),".",RIGHT(F20,2))</f>
        <v>7:02:01.95</v>
      </c>
      <c r="I20" s="36">
        <f>H20-G20</f>
        <v>0.008346875000000031</v>
      </c>
      <c r="J20" s="27"/>
      <c r="K20" s="37"/>
      <c r="L20" s="38">
        <f>SUM(I20-J20)+(K20)</f>
        <v>0.008346875000000031</v>
      </c>
    </row>
    <row r="21" spans="1:12" ht="14.25">
      <c r="A21" s="24">
        <v>322</v>
      </c>
      <c r="B21" s="24" t="s">
        <v>47</v>
      </c>
      <c r="C21" s="24" t="s">
        <v>141</v>
      </c>
      <c r="D21" s="24" t="s">
        <v>48</v>
      </c>
      <c r="E21" s="1" t="s">
        <v>918</v>
      </c>
      <c r="F21" s="2" t="s">
        <v>919</v>
      </c>
      <c r="G21" s="25" t="str">
        <f>CONCATENATE(LEFT(E21,1),":",MID(E21,2,2),":",MID(E21,4,2),".",RIGHT(E21,2))</f>
        <v>6:46:16.04</v>
      </c>
      <c r="H21" s="26" t="str">
        <f>CONCATENATE(LEFT(F21,1),":",MID(F21,2,2),":",MID(F21,4,2),".",RIGHT(F21,2))</f>
        <v>6:58:17.40</v>
      </c>
      <c r="I21" s="36">
        <f>H21-G21</f>
        <v>0.008349074074074092</v>
      </c>
      <c r="J21" s="27"/>
      <c r="K21" s="37"/>
      <c r="L21" s="38">
        <f>SUM(I21-J21)+(K21)</f>
        <v>0.008349074074074092</v>
      </c>
    </row>
    <row r="22" spans="1:12" ht="14.25">
      <c r="A22" s="24">
        <v>329</v>
      </c>
      <c r="B22" s="24" t="s">
        <v>920</v>
      </c>
      <c r="C22" s="24" t="s">
        <v>886</v>
      </c>
      <c r="D22" s="24" t="s">
        <v>14</v>
      </c>
      <c r="E22" s="1" t="s">
        <v>921</v>
      </c>
      <c r="F22" s="2" t="s">
        <v>922</v>
      </c>
      <c r="G22" s="25" t="str">
        <f>CONCATENATE(LEFT(E22,1),":",MID(E22,2,2),":",MID(E22,4,2),".",RIGHT(E22,2))</f>
        <v>6:48:50.66</v>
      </c>
      <c r="H22" s="26" t="str">
        <f>CONCATENATE(LEFT(F22,1),":",MID(F22,2,2),":",MID(F22,4,2),".",RIGHT(F22,2))</f>
        <v>7:00:52.11</v>
      </c>
      <c r="I22" s="36">
        <f>H22-G22</f>
        <v>0.008350115740740738</v>
      </c>
      <c r="J22" s="27"/>
      <c r="K22" s="37"/>
      <c r="L22" s="38">
        <f>SUM(I22-J22)+(K22)</f>
        <v>0.008350115740740738</v>
      </c>
    </row>
    <row r="23" spans="1:12" ht="14.25">
      <c r="A23" s="24">
        <v>354</v>
      </c>
      <c r="B23" s="24" t="s">
        <v>209</v>
      </c>
      <c r="C23" s="24" t="s">
        <v>912</v>
      </c>
      <c r="D23" s="24" t="s">
        <v>14</v>
      </c>
      <c r="E23" s="1" t="s">
        <v>923</v>
      </c>
      <c r="F23" s="2" t="s">
        <v>924</v>
      </c>
      <c r="G23" s="25" t="str">
        <f>CONCATENATE(LEFT(E23,1),":",MID(E23,2,2),":",MID(E23,4,2),".",RIGHT(E23,2))</f>
        <v>6:58:15.24</v>
      </c>
      <c r="H23" s="26" t="str">
        <f>CONCATENATE(LEFT(F23,1),":",MID(F23,2,2),":",MID(F23,4,2),".",RIGHT(F23,2))</f>
        <v>7:10:18.02</v>
      </c>
      <c r="I23" s="36">
        <f>H23-G23</f>
        <v>0.008365509259259218</v>
      </c>
      <c r="J23" s="27"/>
      <c r="K23" s="37"/>
      <c r="L23" s="38">
        <f>SUM(I23-J23)+(K23)</f>
        <v>0.008365509259259218</v>
      </c>
    </row>
    <row r="24" spans="1:12" ht="14.25">
      <c r="A24" s="24">
        <v>325</v>
      </c>
      <c r="B24" s="24" t="s">
        <v>458</v>
      </c>
      <c r="C24" s="24" t="s">
        <v>880</v>
      </c>
      <c r="D24" s="24" t="s">
        <v>83</v>
      </c>
      <c r="E24" s="1" t="s">
        <v>925</v>
      </c>
      <c r="F24" s="2" t="s">
        <v>926</v>
      </c>
      <c r="G24" s="25" t="str">
        <f>CONCATENATE(LEFT(E24,1),":",MID(E24,2,2),":",MID(E24,4,2),".",RIGHT(E24,2))</f>
        <v>6:47:32.63</v>
      </c>
      <c r="H24" s="26" t="str">
        <f>CONCATENATE(LEFT(F24,1),":",MID(F24,2,2),":",MID(F24,4,2),".",RIGHT(F24,2))</f>
        <v>6:59:38.27</v>
      </c>
      <c r="I24" s="36">
        <f>H24-G24</f>
        <v>0.00839861111111112</v>
      </c>
      <c r="J24" s="27"/>
      <c r="K24" s="37"/>
      <c r="L24" s="38">
        <f>SUM(I24-J24)+(K24)</f>
        <v>0.00839861111111112</v>
      </c>
    </row>
    <row r="25" spans="1:12" ht="14.25">
      <c r="A25" s="13">
        <v>316</v>
      </c>
      <c r="B25" s="13" t="s">
        <v>55</v>
      </c>
      <c r="C25" s="13" t="s">
        <v>927</v>
      </c>
      <c r="D25" s="13" t="s">
        <v>57</v>
      </c>
      <c r="E25" s="19" t="s">
        <v>928</v>
      </c>
      <c r="F25" s="20" t="s">
        <v>929</v>
      </c>
      <c r="G25" s="21" t="str">
        <f>CONCATENATE(LEFT(E25,1),":",MID(E25,2,2),":",MID(E25,4,2),".",RIGHT(E25,2))</f>
        <v>6:42:17.64</v>
      </c>
      <c r="H25" s="22" t="str">
        <f>CONCATENATE(LEFT(F25,1),":",MID(F25,2,2),":",MID(F25,4,2),".",RIGHT(F25,2))</f>
        <v>6:54:27.04</v>
      </c>
      <c r="I25" s="39">
        <f>H25-G25</f>
        <v>0.008442129629629591</v>
      </c>
      <c r="J25" s="23"/>
      <c r="K25" s="34"/>
      <c r="L25" s="40">
        <f>SUM(I25-J25)+(K25)</f>
        <v>0.008442129629629591</v>
      </c>
    </row>
    <row r="26" spans="1:12" ht="14.25">
      <c r="A26" s="13">
        <v>364</v>
      </c>
      <c r="B26" s="13" t="s">
        <v>930</v>
      </c>
      <c r="C26" s="13" t="s">
        <v>931</v>
      </c>
      <c r="D26" s="13" t="s">
        <v>83</v>
      </c>
      <c r="E26" s="19" t="s">
        <v>932</v>
      </c>
      <c r="F26" s="20" t="s">
        <v>933</v>
      </c>
      <c r="G26" s="21" t="str">
        <f>CONCATENATE(LEFT(E26,1),":",MID(E26,2,2),":",MID(E26,4,2),".",RIGHT(E26,2))</f>
        <v>7:00:35.32</v>
      </c>
      <c r="H26" s="22" t="str">
        <f>CONCATENATE(LEFT(F26,1),":",MID(F26,2,2),":",MID(F26,4,2),".",RIGHT(F26,2))</f>
        <v>7:12:49.60</v>
      </c>
      <c r="I26" s="39">
        <f>H26-G26</f>
        <v>0.008498611111111054</v>
      </c>
      <c r="J26" s="23"/>
      <c r="K26" s="34"/>
      <c r="L26" s="40">
        <f>SUM(I26-J26)+(K26)</f>
        <v>0.008498611111111054</v>
      </c>
    </row>
    <row r="27" spans="1:12" ht="14.25">
      <c r="A27" s="13">
        <v>361</v>
      </c>
      <c r="B27" s="13" t="s">
        <v>122</v>
      </c>
      <c r="C27" s="13" t="s">
        <v>934</v>
      </c>
      <c r="D27" s="13" t="s">
        <v>57</v>
      </c>
      <c r="E27" s="19" t="s">
        <v>935</v>
      </c>
      <c r="F27" s="20" t="s">
        <v>936</v>
      </c>
      <c r="G27" s="21" t="str">
        <f>CONCATENATE(LEFT(E27,1),":",MID(E27,2,2),":",MID(E27,4,2),".",RIGHT(E27,2))</f>
        <v>7:00:17.70</v>
      </c>
      <c r="H27" s="22" t="str">
        <f>CONCATENATE(LEFT(F27,1),":",MID(F27,2,2),":",MID(F27,4,2),".",RIGHT(F27,2))</f>
        <v>7:12:32.19</v>
      </c>
      <c r="I27" s="39">
        <f>H27-G27</f>
        <v>0.008501041666666709</v>
      </c>
      <c r="J27" s="23"/>
      <c r="K27" s="34"/>
      <c r="L27" s="40">
        <f>SUM(I27-J27)+(K27)</f>
        <v>0.008501041666666709</v>
      </c>
    </row>
    <row r="28" spans="1:12" ht="14.25">
      <c r="A28" s="24">
        <v>350</v>
      </c>
      <c r="B28" s="24" t="s">
        <v>437</v>
      </c>
      <c r="C28" s="24" t="s">
        <v>937</v>
      </c>
      <c r="D28" s="24" t="s">
        <v>135</v>
      </c>
      <c r="E28" s="1" t="s">
        <v>938</v>
      </c>
      <c r="F28" s="2" t="s">
        <v>939</v>
      </c>
      <c r="G28" s="25" t="str">
        <f>CONCATENATE(LEFT(E28,1),":",MID(E28,2,2),":",MID(E28,4,2),".",RIGHT(E28,2))</f>
        <v>6:53:46.37</v>
      </c>
      <c r="H28" s="26" t="str">
        <f>CONCATENATE(LEFT(F28,1),":",MID(F28,2,2),":",MID(F28,4,2),".",RIGHT(F28,2))</f>
        <v>7:06:01.65</v>
      </c>
      <c r="I28" s="36">
        <f>H28-G28</f>
        <v>0.008510185185185148</v>
      </c>
      <c r="J28" s="27">
        <v>0.00019675925925925926</v>
      </c>
      <c r="K28" s="37"/>
      <c r="L28" s="38">
        <f>SUM(I28-J28)+(K28)</f>
        <v>0.008313425925925889</v>
      </c>
    </row>
    <row r="29" spans="1:12" ht="14.25">
      <c r="A29" s="24">
        <v>330</v>
      </c>
      <c r="B29" s="24" t="s">
        <v>940</v>
      </c>
      <c r="C29" s="24" t="s">
        <v>886</v>
      </c>
      <c r="D29" s="24" t="s">
        <v>44</v>
      </c>
      <c r="E29" s="1" t="s">
        <v>941</v>
      </c>
      <c r="F29" s="2" t="s">
        <v>942</v>
      </c>
      <c r="G29" s="25" t="str">
        <f>CONCATENATE(LEFT(E29,1),":",MID(E29,2,2),":",MID(E29,4,2),".",RIGHT(E29,2))</f>
        <v>6:49:06.75</v>
      </c>
      <c r="H29" s="26" t="str">
        <f>CONCATENATE(LEFT(F29,1),":",MID(F29,2,2),":",MID(F29,4,2),".",RIGHT(F29,2))</f>
        <v>7:01:25.97</v>
      </c>
      <c r="I29" s="36">
        <f>H29-G29</f>
        <v>0.008555787037037077</v>
      </c>
      <c r="J29" s="27"/>
      <c r="K29" s="37"/>
      <c r="L29" s="38">
        <f>SUM(I29-J29)+(K29)</f>
        <v>0.008555787037037077</v>
      </c>
    </row>
    <row r="30" spans="1:12" ht="14.25">
      <c r="A30" s="24">
        <v>332</v>
      </c>
      <c r="B30" s="24" t="s">
        <v>943</v>
      </c>
      <c r="C30" s="24" t="s">
        <v>906</v>
      </c>
      <c r="D30" s="24" t="s">
        <v>62</v>
      </c>
      <c r="E30" s="1" t="s">
        <v>944</v>
      </c>
      <c r="F30" s="2" t="s">
        <v>945</v>
      </c>
      <c r="G30" s="25" t="str">
        <f>CONCATENATE(LEFT(E30,1),":",MID(E30,2,2),":",MID(E30,4,2),".",RIGHT(E30,2))</f>
        <v>6:49:47.36</v>
      </c>
      <c r="H30" s="26" t="str">
        <f>CONCATENATE(LEFT(F30,1),":",MID(F30,2,2),":",MID(F30,4,2),".",RIGHT(F30,2))</f>
        <v>7:02:07.80</v>
      </c>
      <c r="I30" s="36">
        <f>H30-G30</f>
        <v>0.008569907407407429</v>
      </c>
      <c r="J30" s="27"/>
      <c r="K30" s="37"/>
      <c r="L30" s="38">
        <f>SUM(I30-J30)+(K30)</f>
        <v>0.008569907407407429</v>
      </c>
    </row>
    <row r="31" spans="1:12" ht="14.25">
      <c r="A31" s="24">
        <v>318</v>
      </c>
      <c r="B31" s="24" t="s">
        <v>946</v>
      </c>
      <c r="C31" s="24" t="s">
        <v>909</v>
      </c>
      <c r="D31" s="24" t="s">
        <v>23</v>
      </c>
      <c r="E31" s="1" t="s">
        <v>947</v>
      </c>
      <c r="F31" s="2" t="s">
        <v>948</v>
      </c>
      <c r="G31" s="25" t="str">
        <f>CONCATENATE(LEFT(E31,1),":",MID(E31,2,2),":",MID(E31,4,2),".",RIGHT(E31,2))</f>
        <v>6:44:12.74</v>
      </c>
      <c r="H31" s="26" t="str">
        <f>CONCATENATE(LEFT(F31,1),":",MID(F31,2,2),":",MID(F31,4,2),".",RIGHT(F31,2))</f>
        <v>6:56:34.56</v>
      </c>
      <c r="I31" s="36">
        <f>H31-G31</f>
        <v>0.008585879629629645</v>
      </c>
      <c r="J31" s="27"/>
      <c r="K31" s="37"/>
      <c r="L31" s="38">
        <f>SUM(I31-J31)+(K31)</f>
        <v>0.008585879629629645</v>
      </c>
    </row>
    <row r="32" spans="1:12" ht="14.25">
      <c r="A32" s="24">
        <v>309</v>
      </c>
      <c r="B32" s="24" t="s">
        <v>22</v>
      </c>
      <c r="C32" s="24" t="s">
        <v>871</v>
      </c>
      <c r="D32" s="24" t="s">
        <v>23</v>
      </c>
      <c r="E32" s="1" t="s">
        <v>949</v>
      </c>
      <c r="F32" s="2" t="s">
        <v>950</v>
      </c>
      <c r="G32" s="25" t="str">
        <f>CONCATENATE(LEFT(E32,1),":",MID(E32,2,2),":",MID(E32,4,2),".",RIGHT(E32,2))</f>
        <v>6:39:42.33</v>
      </c>
      <c r="H32" s="26" t="str">
        <f>CONCATENATE(LEFT(F32,1),":",MID(F32,2,2),":",MID(F32,4,2),".",RIGHT(F32,2))</f>
        <v>6:52:04.29</v>
      </c>
      <c r="I32" s="36">
        <f>H32-G32</f>
        <v>0.008587500000000026</v>
      </c>
      <c r="J32" s="27"/>
      <c r="K32" s="37"/>
      <c r="L32" s="38">
        <f>SUM(I32-J32)+(K32)</f>
        <v>0.008587500000000026</v>
      </c>
    </row>
    <row r="33" spans="1:12" ht="14.25">
      <c r="A33" s="24">
        <v>315</v>
      </c>
      <c r="B33" s="24" t="s">
        <v>951</v>
      </c>
      <c r="C33" s="24" t="s">
        <v>927</v>
      </c>
      <c r="D33" s="24" t="s">
        <v>62</v>
      </c>
      <c r="E33" s="1" t="s">
        <v>952</v>
      </c>
      <c r="F33" s="2" t="s">
        <v>953</v>
      </c>
      <c r="G33" s="25" t="str">
        <f>CONCATENATE(LEFT(E33,1),":",MID(E33,2,2),":",MID(E33,4,2),".",RIGHT(E33,2))</f>
        <v>6:41:56.38</v>
      </c>
      <c r="H33" s="26" t="str">
        <f>CONCATENATE(LEFT(F33,1),":",MID(F33,2,2),":",MID(F33,4,2),".",RIGHT(F33,2))</f>
        <v>6:54:19.15</v>
      </c>
      <c r="I33" s="36">
        <f>H33-G33</f>
        <v>0.008596875000000004</v>
      </c>
      <c r="J33" s="27"/>
      <c r="K33" s="37"/>
      <c r="L33" s="38">
        <f>SUM(I33-J33)+(K33)</f>
        <v>0.008596875000000004</v>
      </c>
    </row>
    <row r="34" spans="1:12" ht="14.25">
      <c r="A34" s="24">
        <v>314</v>
      </c>
      <c r="B34" s="24" t="s">
        <v>954</v>
      </c>
      <c r="C34" s="24" t="s">
        <v>927</v>
      </c>
      <c r="D34" s="24" t="s">
        <v>27</v>
      </c>
      <c r="E34" s="1" t="s">
        <v>955</v>
      </c>
      <c r="F34" s="2" t="s">
        <v>956</v>
      </c>
      <c r="G34" s="25" t="str">
        <f>CONCATENATE(LEFT(E34,1),":",MID(E34,2,2),":",MID(E34,4,2),".",RIGHT(E34,2))</f>
        <v>6:41:30.53</v>
      </c>
      <c r="H34" s="26" t="str">
        <f>CONCATENATE(LEFT(F34,1),":",MID(F34,2,2),":",MID(F34,4,2),".",RIGHT(F34,2))</f>
        <v>6:53:55.54</v>
      </c>
      <c r="I34" s="36">
        <f>H34-G34</f>
        <v>0.008622800925925878</v>
      </c>
      <c r="J34" s="27"/>
      <c r="K34" s="37"/>
      <c r="L34" s="38">
        <f>SUM(I34-J34)+(K34)</f>
        <v>0.008622800925925878</v>
      </c>
    </row>
    <row r="35" spans="1:12" ht="14.25">
      <c r="A35" s="24">
        <v>353</v>
      </c>
      <c r="B35" s="24" t="s">
        <v>957</v>
      </c>
      <c r="C35" s="24" t="s">
        <v>912</v>
      </c>
      <c r="D35" s="24" t="s">
        <v>135</v>
      </c>
      <c r="E35" s="1" t="s">
        <v>958</v>
      </c>
      <c r="F35" s="2" t="s">
        <v>959</v>
      </c>
      <c r="G35" s="25" t="str">
        <f>CONCATENATE(LEFT(E35,1),":",MID(E35,2,2),":",MID(E35,4,2),".",RIGHT(E35,2))</f>
        <v>6:57:42.89</v>
      </c>
      <c r="H35" s="26" t="str">
        <f>CONCATENATE(LEFT(F35,1),":",MID(F35,2,2),":",MID(F35,4,2),".",RIGHT(F35,2))</f>
        <v>7:10:09.16</v>
      </c>
      <c r="I35" s="36">
        <f>H35-G35</f>
        <v>0.008637384259259306</v>
      </c>
      <c r="J35" s="27"/>
      <c r="K35" s="37"/>
      <c r="L35" s="38">
        <f>SUM(I35-J35)+(K35)</f>
        <v>0.008637384259259306</v>
      </c>
    </row>
    <row r="36" spans="1:12" ht="14.25">
      <c r="A36" s="24">
        <v>319</v>
      </c>
      <c r="B36" s="24" t="s">
        <v>90</v>
      </c>
      <c r="C36" s="24" t="s">
        <v>141</v>
      </c>
      <c r="D36" s="24" t="s">
        <v>48</v>
      </c>
      <c r="E36" s="1" t="s">
        <v>960</v>
      </c>
      <c r="F36" s="2" t="s">
        <v>961</v>
      </c>
      <c r="G36" s="25" t="str">
        <f>CONCATENATE(LEFT(E36,1),":",MID(E36,2,2),":",MID(E36,4,2),".",RIGHT(E36,2))</f>
        <v>6:45:31.51</v>
      </c>
      <c r="H36" s="26" t="str">
        <f>CONCATENATE(LEFT(F36,1),":",MID(F36,2,2),":",MID(F36,4,2),".",RIGHT(F36,2))</f>
        <v>6:57:58.76</v>
      </c>
      <c r="I36" s="36">
        <f>H36-G36</f>
        <v>0.008648726851851918</v>
      </c>
      <c r="J36" s="27"/>
      <c r="K36" s="37"/>
      <c r="L36" s="38">
        <f>SUM(I36-J36)+(K36)</f>
        <v>0.008648726851851918</v>
      </c>
    </row>
    <row r="37" spans="1:12" ht="14.25">
      <c r="A37" s="24">
        <v>337</v>
      </c>
      <c r="B37" s="24" t="s">
        <v>962</v>
      </c>
      <c r="C37" s="24" t="s">
        <v>906</v>
      </c>
      <c r="D37" s="24" t="s">
        <v>19</v>
      </c>
      <c r="E37" s="1" t="s">
        <v>963</v>
      </c>
      <c r="F37" s="2" t="s">
        <v>964</v>
      </c>
      <c r="G37" s="25" t="str">
        <f>CONCATENATE(LEFT(E37,1),":",MID(E37,2,2),":",MID(E37,4,2),".",RIGHT(E37,2))</f>
        <v>6:50:54.84</v>
      </c>
      <c r="H37" s="26" t="str">
        <f>CONCATENATE(LEFT(F37,1),":",MID(F37,2,2),":",MID(F37,4,2),".",RIGHT(F37,2))</f>
        <v>7:03:22.11</v>
      </c>
      <c r="I37" s="36">
        <f>H37-G37</f>
        <v>0.008648958333333345</v>
      </c>
      <c r="J37" s="27"/>
      <c r="K37" s="37"/>
      <c r="L37" s="38">
        <f>SUM(I37-J37)+(K37)</f>
        <v>0.008648958333333345</v>
      </c>
    </row>
    <row r="38" spans="1:12" ht="14.25">
      <c r="A38" s="24">
        <v>366</v>
      </c>
      <c r="B38" s="24" t="s">
        <v>965</v>
      </c>
      <c r="C38" s="24" t="s">
        <v>931</v>
      </c>
      <c r="D38" s="24" t="s">
        <v>176</v>
      </c>
      <c r="E38" s="1" t="s">
        <v>966</v>
      </c>
      <c r="F38" s="2" t="s">
        <v>967</v>
      </c>
      <c r="G38" s="25" t="str">
        <f>CONCATENATE(LEFT(E38,1),":",MID(E38,2,2),":",MID(E38,4,2),".",RIGHT(E38,2))</f>
        <v>7:01:49.25</v>
      </c>
      <c r="H38" s="26" t="str">
        <f>CONCATENATE(LEFT(F38,1),":",MID(F38,2,2),":",MID(F38,4,2),".",RIGHT(F38,2))</f>
        <v>7:14:20.50</v>
      </c>
      <c r="I38" s="36">
        <f>H38-G38</f>
        <v>0.008695023148148129</v>
      </c>
      <c r="J38" s="27"/>
      <c r="K38" s="37"/>
      <c r="L38" s="38">
        <f>SUM(I38-J38)+(K38)</f>
        <v>0.008695023148148129</v>
      </c>
    </row>
    <row r="39" spans="1:12" ht="14.25">
      <c r="A39" s="13">
        <v>371</v>
      </c>
      <c r="B39" s="13" t="s">
        <v>968</v>
      </c>
      <c r="C39" s="13" t="s">
        <v>969</v>
      </c>
      <c r="D39" s="13" t="s">
        <v>44</v>
      </c>
      <c r="E39" s="19" t="s">
        <v>970</v>
      </c>
      <c r="F39" s="20" t="s">
        <v>971</v>
      </c>
      <c r="G39" s="21" t="str">
        <f>CONCATENATE(LEFT(E39,1),":",MID(E39,2,2),":",MID(E39,4,2),".",RIGHT(E39,2))</f>
        <v>7:03:29.17</v>
      </c>
      <c r="H39" s="22" t="str">
        <f>CONCATENATE(LEFT(F39,1),":",MID(F39,2,2),":",MID(F39,4,2),".",RIGHT(F39,2))</f>
        <v>7:16:01.58</v>
      </c>
      <c r="I39" s="39">
        <f>H39-G39</f>
        <v>0.008708449074074032</v>
      </c>
      <c r="J39" s="23"/>
      <c r="K39" s="34"/>
      <c r="L39" s="40">
        <f>SUM(I39-J39)+(K39)</f>
        <v>0.008708449074074032</v>
      </c>
    </row>
    <row r="40" spans="1:12" ht="14.25">
      <c r="A40" s="24">
        <v>369</v>
      </c>
      <c r="B40" s="24" t="s">
        <v>225</v>
      </c>
      <c r="C40" s="24" t="s">
        <v>969</v>
      </c>
      <c r="D40" s="24" t="s">
        <v>27</v>
      </c>
      <c r="E40" s="1" t="s">
        <v>972</v>
      </c>
      <c r="F40" s="2" t="s">
        <v>973</v>
      </c>
      <c r="G40" s="25" t="str">
        <f>CONCATENATE(LEFT(E40,1),":",MID(E40,2,2),":",MID(E40,4,2),".",RIGHT(E40,2))</f>
        <v>7:02:45.77</v>
      </c>
      <c r="H40" s="26" t="str">
        <f>CONCATENATE(LEFT(F40,1),":",MID(F40,2,2),":",MID(F40,4,2),".",RIGHT(F40,2))</f>
        <v>7:15:18.38</v>
      </c>
      <c r="I40" s="36">
        <f>H40-G40</f>
        <v>0.008710763888888862</v>
      </c>
      <c r="J40" s="27"/>
      <c r="K40" s="37"/>
      <c r="L40" s="38">
        <f>SUM(I40-J40)+(K40)</f>
        <v>0.008710763888888862</v>
      </c>
    </row>
    <row r="41" spans="1:12" ht="14.25">
      <c r="A41" s="24">
        <v>359</v>
      </c>
      <c r="B41" s="24" t="s">
        <v>974</v>
      </c>
      <c r="C41" s="24" t="s">
        <v>934</v>
      </c>
      <c r="D41" s="24" t="s">
        <v>52</v>
      </c>
      <c r="E41" s="1" t="s">
        <v>975</v>
      </c>
      <c r="F41" s="2" t="s">
        <v>976</v>
      </c>
      <c r="G41" s="25" t="str">
        <f>CONCATENATE(LEFT(E41,1),":",MID(E41,2,2),":",MID(E41,4,2),".",RIGHT(E41,2))</f>
        <v>6:59:37.13</v>
      </c>
      <c r="H41" s="26" t="str">
        <f>CONCATENATE(LEFT(F41,1),":",MID(F41,2,2),":",MID(F41,4,2),".",RIGHT(F41,2))</f>
        <v>7:12:10.07</v>
      </c>
      <c r="I41" s="36">
        <f>H41-G41</f>
        <v>0.008714583333333359</v>
      </c>
      <c r="J41" s="27"/>
      <c r="K41" s="37"/>
      <c r="L41" s="38">
        <f>SUM(I41-J41)+(K41)</f>
        <v>0.008714583333333359</v>
      </c>
    </row>
    <row r="42" spans="1:12" ht="14.25">
      <c r="A42" s="13">
        <v>346</v>
      </c>
      <c r="B42" s="13" t="s">
        <v>977</v>
      </c>
      <c r="C42" s="13" t="s">
        <v>978</v>
      </c>
      <c r="D42" s="13" t="s">
        <v>57</v>
      </c>
      <c r="E42" s="19" t="s">
        <v>979</v>
      </c>
      <c r="F42" s="20" t="s">
        <v>980</v>
      </c>
      <c r="G42" s="21" t="str">
        <f>CONCATENATE(LEFT(E42,1),":",MID(E42,2,2),":",MID(E42,4,2),".",RIGHT(E42,2))</f>
        <v>6:52:47.90</v>
      </c>
      <c r="H42" s="22" t="str">
        <f>CONCATENATE(LEFT(F42,1),":",MID(F42,2,2),":",MID(F42,4,2),".",RIGHT(F42,2))</f>
        <v>7:05:24.95</v>
      </c>
      <c r="I42" s="39">
        <f>H42-G42</f>
        <v>0.008762152777777754</v>
      </c>
      <c r="J42" s="23"/>
      <c r="K42" s="34"/>
      <c r="L42" s="40">
        <f>SUM(I42-J42)+(K42)</f>
        <v>0.008762152777777754</v>
      </c>
    </row>
    <row r="43" spans="1:12" ht="14.25">
      <c r="A43" s="13">
        <v>357</v>
      </c>
      <c r="B43" s="13" t="s">
        <v>981</v>
      </c>
      <c r="C43" s="13" t="s">
        <v>982</v>
      </c>
      <c r="D43" s="13" t="s">
        <v>52</v>
      </c>
      <c r="E43" s="19" t="s">
        <v>983</v>
      </c>
      <c r="F43" s="20" t="s">
        <v>984</v>
      </c>
      <c r="G43" s="21" t="str">
        <f>CONCATENATE(LEFT(E43,1),":",MID(E43,2,2),":",MID(E43,4,2),".",RIGHT(E43,2))</f>
        <v>6:58:49.63</v>
      </c>
      <c r="H43" s="22" t="str">
        <f>CONCATENATE(LEFT(F43,1),":",MID(F43,2,2),":",MID(F43,4,2),".",RIGHT(F43,2))</f>
        <v>7:11:29.18</v>
      </c>
      <c r="I43" s="39">
        <f>H43-G43</f>
        <v>0.008791087962962962</v>
      </c>
      <c r="J43" s="23"/>
      <c r="K43" s="34"/>
      <c r="L43" s="40">
        <f>SUM(I43-J43)+(K43)</f>
        <v>0.008791087962962962</v>
      </c>
    </row>
    <row r="44" spans="1:12" ht="14.25">
      <c r="A44" s="24">
        <v>355</v>
      </c>
      <c r="B44" s="24" t="s">
        <v>294</v>
      </c>
      <c r="C44" s="24" t="s">
        <v>982</v>
      </c>
      <c r="D44" s="24" t="s">
        <v>48</v>
      </c>
      <c r="E44" s="1" t="s">
        <v>985</v>
      </c>
      <c r="F44" s="2" t="s">
        <v>986</v>
      </c>
      <c r="G44" s="25" t="str">
        <f>CONCATENATE(LEFT(E44,1),":",MID(E44,2,2),":",MID(E44,4,2),".",RIGHT(E44,2))</f>
        <v>6:58:40.54</v>
      </c>
      <c r="H44" s="26" t="str">
        <f>CONCATENATE(LEFT(F44,1),":",MID(F44,2,2),":",MID(F44,4,2),".",RIGHT(F44,2))</f>
        <v>7:11:22.25</v>
      </c>
      <c r="I44" s="36">
        <f>H44-G44</f>
        <v>0.00881608796296296</v>
      </c>
      <c r="J44" s="27"/>
      <c r="K44" s="37"/>
      <c r="L44" s="38">
        <f>SUM(I44-J44)+(K44)</f>
        <v>0.00881608796296296</v>
      </c>
    </row>
    <row r="45" spans="1:12" ht="14.25">
      <c r="A45" s="24">
        <v>367</v>
      </c>
      <c r="B45" s="24" t="s">
        <v>987</v>
      </c>
      <c r="C45" s="24" t="s">
        <v>931</v>
      </c>
      <c r="D45" s="24" t="s">
        <v>193</v>
      </c>
      <c r="E45" s="1" t="s">
        <v>988</v>
      </c>
      <c r="F45" s="41" t="s">
        <v>989</v>
      </c>
      <c r="G45" s="25" t="str">
        <f>CONCATENATE(LEFT(E45,1),":",MID(E45,2,2),":",MID(E45,4,2),".",RIGHT(E45,2))</f>
        <v>7:02:03.70</v>
      </c>
      <c r="H45" s="26" t="str">
        <f>CONCATENATE(LEFT(F45,1),":",MID(F45,2,2),":",MID(F45,4,2),".",RIGHT(F45,2))</f>
        <v>7:14:51.79</v>
      </c>
      <c r="I45" s="36">
        <f>H45-G45</f>
        <v>0.008889930555555536</v>
      </c>
      <c r="J45" s="27"/>
      <c r="K45" s="37"/>
      <c r="L45" s="38">
        <f>SUM(I45-J45)+(K45)</f>
        <v>0.008889930555555536</v>
      </c>
    </row>
    <row r="46" spans="1:12" ht="14.25">
      <c r="A46" s="24">
        <v>358</v>
      </c>
      <c r="B46" s="24" t="s">
        <v>708</v>
      </c>
      <c r="C46" s="24" t="s">
        <v>982</v>
      </c>
      <c r="D46" s="24" t="s">
        <v>14</v>
      </c>
      <c r="E46" s="1" t="s">
        <v>990</v>
      </c>
      <c r="F46" s="2" t="s">
        <v>991</v>
      </c>
      <c r="G46" s="25" t="str">
        <f>CONCATENATE(LEFT(E46,1),":",MID(E46,2,2),":",MID(E46,4,2),".",RIGHT(E46,2))</f>
        <v>6:59:15.28</v>
      </c>
      <c r="H46" s="26" t="str">
        <f>CONCATENATE(LEFT(F46,1),":",MID(F46,2,2),":",MID(F46,4,2),".",RIGHT(F46,2))</f>
        <v>7:12:05.25</v>
      </c>
      <c r="I46" s="36">
        <f>H46-G46</f>
        <v>0.008911689814814772</v>
      </c>
      <c r="J46" s="27"/>
      <c r="K46" s="37"/>
      <c r="L46" s="38">
        <f>SUM(I46-J46)+(K46)</f>
        <v>0.008911689814814772</v>
      </c>
    </row>
    <row r="47" spans="1:12" ht="14.25">
      <c r="A47" s="13">
        <v>341</v>
      </c>
      <c r="B47" s="13" t="s">
        <v>992</v>
      </c>
      <c r="C47" s="13" t="s">
        <v>993</v>
      </c>
      <c r="D47" s="13" t="s">
        <v>83</v>
      </c>
      <c r="E47" s="19" t="s">
        <v>994</v>
      </c>
      <c r="F47" s="20" t="s">
        <v>995</v>
      </c>
      <c r="G47" s="21" t="str">
        <f>CONCATENATE(LEFT(E47,1),":",MID(E47,2,2),":",MID(E47,4,2),".",RIGHT(E47,2))</f>
        <v>6:51:38.72</v>
      </c>
      <c r="H47" s="22" t="str">
        <f>CONCATENATE(LEFT(F47,1),":",MID(F47,2,2),":",MID(F47,4,2),".",RIGHT(F47,2))</f>
        <v>7:04:30.09</v>
      </c>
      <c r="I47" s="39">
        <f>H47-G47</f>
        <v>0.008927893518518526</v>
      </c>
      <c r="J47" s="23"/>
      <c r="K47" s="34"/>
      <c r="L47" s="40">
        <f>SUM(I47-J47)+(K47)</f>
        <v>0.008927893518518526</v>
      </c>
    </row>
    <row r="48" spans="1:12" ht="14.25">
      <c r="A48" s="24">
        <v>305</v>
      </c>
      <c r="B48" s="24" t="s">
        <v>151</v>
      </c>
      <c r="C48" s="24" t="s">
        <v>889</v>
      </c>
      <c r="D48" s="24" t="s">
        <v>23</v>
      </c>
      <c r="E48" s="1" t="s">
        <v>996</v>
      </c>
      <c r="F48" s="2" t="s">
        <v>997</v>
      </c>
      <c r="G48" s="25" t="str">
        <f>CONCATENATE(LEFT(E48,1),":",MID(E48,2,2),":",MID(E48,4,2),".",RIGHT(E48,2))</f>
        <v>6:37:18.39</v>
      </c>
      <c r="H48" s="26" t="str">
        <f>CONCATENATE(LEFT(F48,1),":",MID(F48,2,2),":",MID(F48,4,2),".",RIGHT(F48,2))</f>
        <v>6:50:11.28</v>
      </c>
      <c r="I48" s="36">
        <f>H48-G48</f>
        <v>0.008945486111111123</v>
      </c>
      <c r="J48" s="27"/>
      <c r="K48" s="37"/>
      <c r="L48" s="38">
        <f>SUM(I48-J48)+(K48)</f>
        <v>0.008945486111111123</v>
      </c>
    </row>
    <row r="49" spans="1:12" ht="14.25">
      <c r="A49" s="24">
        <v>352</v>
      </c>
      <c r="B49" s="24" t="s">
        <v>256</v>
      </c>
      <c r="C49" s="24" t="s">
        <v>912</v>
      </c>
      <c r="D49" s="24" t="s">
        <v>48</v>
      </c>
      <c r="E49" s="1" t="s">
        <v>998</v>
      </c>
      <c r="F49" s="2" t="s">
        <v>999</v>
      </c>
      <c r="G49" s="25" t="str">
        <f>CONCATENATE(LEFT(E49,1),":",MID(E49,2,2),":",MID(E49,4,2),".",RIGHT(E49,2))</f>
        <v>6:57:35.90</v>
      </c>
      <c r="H49" s="26" t="str">
        <f>CONCATENATE(LEFT(F49,1),":",MID(F49,2,2),":",MID(F49,4,2),".",RIGHT(F49,2))</f>
        <v>7:10:29.00</v>
      </c>
      <c r="I49" s="36">
        <f>H49-G49</f>
        <v>0.008947916666666611</v>
      </c>
      <c r="J49" s="27"/>
      <c r="K49" s="37"/>
      <c r="L49" s="38">
        <f>SUM(I49-J49)+(K49)</f>
        <v>0.008947916666666611</v>
      </c>
    </row>
    <row r="50" spans="1:12" ht="14.25">
      <c r="A50" s="24">
        <v>338</v>
      </c>
      <c r="B50" s="24" t="s">
        <v>665</v>
      </c>
      <c r="C50" s="24" t="s">
        <v>993</v>
      </c>
      <c r="D50" s="24" t="s">
        <v>176</v>
      </c>
      <c r="E50" s="1" t="s">
        <v>1000</v>
      </c>
      <c r="F50" s="2" t="s">
        <v>1001</v>
      </c>
      <c r="G50" s="25" t="str">
        <f>CONCATENATE(LEFT(E50,1),":",MID(E50,2,2),":",MID(E50,4,2),".",RIGHT(E50,2))</f>
        <v>6:51:05.33</v>
      </c>
      <c r="H50" s="26" t="str">
        <f>CONCATENATE(LEFT(F50,1),":",MID(F50,2,2),":",MID(F50,4,2),".",RIGHT(F50,2))</f>
        <v>7:04:00.06</v>
      </c>
      <c r="I50" s="36">
        <f>H50-G50</f>
        <v>0.008966782407407392</v>
      </c>
      <c r="J50" s="27"/>
      <c r="K50" s="37"/>
      <c r="L50" s="38">
        <f>SUM(I50-J50)+(K50)</f>
        <v>0.008966782407407392</v>
      </c>
    </row>
    <row r="51" spans="1:12" ht="14.25">
      <c r="A51" s="13">
        <v>312</v>
      </c>
      <c r="B51" s="13" t="s">
        <v>1002</v>
      </c>
      <c r="C51" s="13" t="s">
        <v>1003</v>
      </c>
      <c r="D51" s="13" t="s">
        <v>48</v>
      </c>
      <c r="E51" s="42" t="s">
        <v>1004</v>
      </c>
      <c r="F51" s="43" t="s">
        <v>1005</v>
      </c>
      <c r="G51" s="44" t="str">
        <f>CONCATENATE(LEFT(E51,1),":",MID(E51,2,2),":",MID(E51,4,2),".",RIGHT(E51,2))</f>
        <v>6:40:44.90</v>
      </c>
      <c r="H51" s="45" t="str">
        <f>CONCATENATE(LEFT(F51,1),":",MID(F51,2,2),":",MID(F51,4,2),".",RIGHT(F51,2))</f>
        <v>6:53:42.30</v>
      </c>
      <c r="I51" s="46">
        <f>H51-G51</f>
        <v>0.008997685185185178</v>
      </c>
      <c r="J51" s="23"/>
      <c r="K51" s="34"/>
      <c r="L51" s="47">
        <f>SUM(I51-J51)+(K51)</f>
        <v>0.008997685185185178</v>
      </c>
    </row>
    <row r="52" spans="1:12" ht="14.25">
      <c r="A52" s="24">
        <v>365</v>
      </c>
      <c r="B52" s="24" t="s">
        <v>196</v>
      </c>
      <c r="C52" s="24" t="s">
        <v>931</v>
      </c>
      <c r="D52" s="24" t="s">
        <v>83</v>
      </c>
      <c r="E52" s="1" t="s">
        <v>1006</v>
      </c>
      <c r="F52" s="2" t="s">
        <v>1007</v>
      </c>
      <c r="G52" s="25" t="str">
        <f>CONCATENATE(LEFT(E52,1),":",MID(E52,2,2),":",MID(E52,4,2),".",RIGHT(E52,2))</f>
        <v>7:00:57.65</v>
      </c>
      <c r="H52" s="26" t="str">
        <f>CONCATENATE(LEFT(F52,1),":",MID(F52,2,2),":",MID(F52,4,2),".",RIGHT(F52,2))</f>
        <v>7:13:59.94</v>
      </c>
      <c r="I52" s="36">
        <f>H52-G52</f>
        <v>0.009054282407407466</v>
      </c>
      <c r="J52" s="27"/>
      <c r="K52" s="37"/>
      <c r="L52" s="38">
        <f>SUM(I52-J52)+(K52)</f>
        <v>0.009054282407407466</v>
      </c>
    </row>
    <row r="53" spans="1:12" ht="14.25">
      <c r="A53" s="24">
        <v>362</v>
      </c>
      <c r="B53" s="24" t="s">
        <v>766</v>
      </c>
      <c r="C53" s="24" t="s">
        <v>982</v>
      </c>
      <c r="D53" s="24" t="s">
        <v>23</v>
      </c>
      <c r="E53" s="1" t="s">
        <v>1008</v>
      </c>
      <c r="F53" s="2" t="s">
        <v>1009</v>
      </c>
      <c r="G53" s="25" t="str">
        <f>CONCATENATE(LEFT(E53,1),":",MID(E53,2,2),":",MID(E53,4,2),".",RIGHT(E53,2))</f>
        <v>7:01:35.28</v>
      </c>
      <c r="H53" s="26" t="str">
        <f>CONCATENATE(LEFT(F53,1),":",MID(F53,2,2),":",MID(F53,4,2),".",RIGHT(F53,2))</f>
        <v>7:14:41.91</v>
      </c>
      <c r="I53" s="36">
        <f>H53-G53</f>
        <v>0.009104513888888888</v>
      </c>
      <c r="J53" s="27"/>
      <c r="K53" s="37"/>
      <c r="L53" s="38">
        <f>SUM(I53-J53)+(K53)</f>
        <v>0.009104513888888888</v>
      </c>
    </row>
    <row r="54" spans="1:12" ht="14.25">
      <c r="A54" s="24">
        <v>313</v>
      </c>
      <c r="B54" s="24" t="s">
        <v>1010</v>
      </c>
      <c r="C54" s="24" t="s">
        <v>1003</v>
      </c>
      <c r="D54" s="24" t="s">
        <v>19</v>
      </c>
      <c r="E54" s="1" t="s">
        <v>1011</v>
      </c>
      <c r="F54" s="2" t="s">
        <v>1012</v>
      </c>
      <c r="G54" s="25" t="str">
        <f>CONCATENATE(LEFT(E54,1),":",MID(E54,2,2),":",MID(E54,4,2),".",RIGHT(E54,2))</f>
        <v>6:41:13.33</v>
      </c>
      <c r="H54" s="26" t="str">
        <f>CONCATENATE(LEFT(F54,1),":",MID(F54,2,2),":",MID(F54,4,2),".",RIGHT(F54,2))</f>
        <v>6:54:24.03</v>
      </c>
      <c r="I54" s="36">
        <f>H54-G54</f>
        <v>0.009151620370370372</v>
      </c>
      <c r="J54" s="27"/>
      <c r="K54" s="37"/>
      <c r="L54" s="38">
        <f>SUM(I54-J54)+(K54)</f>
        <v>0.009151620370370372</v>
      </c>
    </row>
    <row r="55" spans="1:12" ht="14.25">
      <c r="A55" s="24">
        <v>343</v>
      </c>
      <c r="B55" s="24" t="s">
        <v>1013</v>
      </c>
      <c r="C55" s="24" t="s">
        <v>993</v>
      </c>
      <c r="D55" s="24" t="s">
        <v>83</v>
      </c>
      <c r="E55" s="1" t="s">
        <v>1014</v>
      </c>
      <c r="F55" s="2" t="s">
        <v>1015</v>
      </c>
      <c r="G55" s="25" t="str">
        <f>CONCATENATE(LEFT(E55,1),":",MID(E55,2,2),":",MID(E55,4,2),".",RIGHT(E55,2))</f>
        <v>6:52:00.16</v>
      </c>
      <c r="H55" s="26" t="str">
        <f>CONCATENATE(LEFT(F55,1),":",MID(F55,2,2),":",MID(F55,4,2),".",RIGHT(F55,2))</f>
        <v>7:05:14.56</v>
      </c>
      <c r="I55" s="36">
        <f>H55-G55</f>
        <v>0.00919444444444445</v>
      </c>
      <c r="J55" s="27"/>
      <c r="K55" s="37"/>
      <c r="L55" s="38">
        <f>SUM(I55-J55)+(K55)</f>
        <v>0.00919444444444445</v>
      </c>
    </row>
    <row r="56" spans="1:12" ht="14.25">
      <c r="A56" s="24">
        <v>373</v>
      </c>
      <c r="B56" s="24" t="s">
        <v>1016</v>
      </c>
      <c r="C56" s="24" t="s">
        <v>969</v>
      </c>
      <c r="D56" s="24" t="s">
        <v>52</v>
      </c>
      <c r="E56" s="1" t="s">
        <v>1017</v>
      </c>
      <c r="F56" s="2" t="s">
        <v>1018</v>
      </c>
      <c r="G56" s="25" t="str">
        <f>CONCATENATE(LEFT(E56,1),":",MID(E56,2,2),":",MID(E56,4,2),".",RIGHT(E56,2))</f>
        <v>7:04:10.56</v>
      </c>
      <c r="H56" s="26" t="str">
        <f>CONCATENATE(LEFT(F56,1),":",MID(F56,2,2),":",MID(F56,4,2),".",RIGHT(F56,2))</f>
        <v>7:17:26.98</v>
      </c>
      <c r="I56" s="36">
        <f>H56-G56</f>
        <v>0.00921782407407401</v>
      </c>
      <c r="J56" s="27"/>
      <c r="K56" s="37"/>
      <c r="L56" s="38">
        <f>SUM(I56-J56)+(K56)</f>
        <v>0.00921782407407401</v>
      </c>
    </row>
    <row r="57" spans="1:12" ht="14.25">
      <c r="A57" s="24">
        <v>372</v>
      </c>
      <c r="B57" s="24" t="s">
        <v>1019</v>
      </c>
      <c r="C57" s="24" t="s">
        <v>969</v>
      </c>
      <c r="D57" s="24" t="s">
        <v>48</v>
      </c>
      <c r="E57" s="1" t="s">
        <v>1020</v>
      </c>
      <c r="F57" s="2" t="s">
        <v>1021</v>
      </c>
      <c r="G57" s="25" t="str">
        <f>CONCATENATE(LEFT(E57,1),":",MID(E57,2,2),":",MID(E57,4,2),".",RIGHT(E57,2))</f>
        <v>7:03:44.48</v>
      </c>
      <c r="H57" s="26" t="str">
        <f>CONCATENATE(LEFT(F57,1),":",MID(F57,2,2),":",MID(F57,4,2),".",RIGHT(F57,2))</f>
        <v>7:17:04.43</v>
      </c>
      <c r="I57" s="36">
        <f>H57-G57</f>
        <v>0.009258680555555565</v>
      </c>
      <c r="J57" s="27"/>
      <c r="K57" s="37"/>
      <c r="L57" s="38">
        <f>SUM(I57-J57)+(K57)</f>
        <v>0.009258680555555565</v>
      </c>
    </row>
    <row r="58" spans="1:12" ht="14.25">
      <c r="A58" s="24">
        <v>349</v>
      </c>
      <c r="B58" s="24" t="s">
        <v>1022</v>
      </c>
      <c r="C58" s="24" t="s">
        <v>1023</v>
      </c>
      <c r="D58" s="24" t="s">
        <v>135</v>
      </c>
      <c r="E58" s="1" t="s">
        <v>1024</v>
      </c>
      <c r="F58" s="2" t="s">
        <v>1025</v>
      </c>
      <c r="G58" s="25" t="str">
        <f>CONCATENATE(LEFT(E58,1),":",MID(E58,2,2),":",MID(E58,4,2),".",RIGHT(E58,2))</f>
        <v>6:53:22.27</v>
      </c>
      <c r="H58" s="26" t="str">
        <f>CONCATENATE(LEFT(F58,1),":",MID(F58,2,2),":",MID(F58,4,2),".",RIGHT(F58,2))</f>
        <v>7:06:44.18</v>
      </c>
      <c r="I58" s="36">
        <f>H58-G58</f>
        <v>0.009281365740740677</v>
      </c>
      <c r="J58" s="27"/>
      <c r="K58" s="37"/>
      <c r="L58" s="38">
        <f>SUM(I58-J58)+(K58)</f>
        <v>0.009281365740740677</v>
      </c>
    </row>
    <row r="59" spans="1:12" ht="14.25">
      <c r="A59" s="24">
        <v>339</v>
      </c>
      <c r="B59" s="24" t="s">
        <v>555</v>
      </c>
      <c r="C59" s="24" t="s">
        <v>993</v>
      </c>
      <c r="D59" s="24" t="s">
        <v>176</v>
      </c>
      <c r="E59" s="1" t="s">
        <v>1026</v>
      </c>
      <c r="F59" s="2" t="s">
        <v>1027</v>
      </c>
      <c r="G59" s="25" t="str">
        <f>CONCATENATE(LEFT(E59,1),":",MID(E59,2,2),":",MID(E59,4,2),".",RIGHT(E59,2))</f>
        <v>6:51:18.98</v>
      </c>
      <c r="H59" s="26" t="str">
        <f>CONCATENATE(LEFT(F59,1),":",MID(F59,2,2),":",MID(F59,4,2),".",RIGHT(F59,2))</f>
        <v>7:04:49.95</v>
      </c>
      <c r="I59" s="36">
        <f>H59-G59</f>
        <v>0.009386226851851864</v>
      </c>
      <c r="J59" s="27"/>
      <c r="K59" s="37"/>
      <c r="L59" s="38">
        <f>SUM(I59-J59)+(K59)</f>
        <v>0.009386226851851864</v>
      </c>
    </row>
    <row r="60" spans="1:12" ht="14.25">
      <c r="A60" s="24">
        <v>370</v>
      </c>
      <c r="B60" s="24" t="s">
        <v>1028</v>
      </c>
      <c r="C60" s="24" t="s">
        <v>969</v>
      </c>
      <c r="D60" s="24" t="s">
        <v>52</v>
      </c>
      <c r="E60" s="1" t="s">
        <v>1029</v>
      </c>
      <c r="F60" s="2" t="s">
        <v>1030</v>
      </c>
      <c r="G60" s="25" t="str">
        <f>CONCATENATE(LEFT(E60,1),":",MID(E60,2,2),":",MID(E60,4,2),".",RIGHT(E60,2))</f>
        <v>7:03:07.73</v>
      </c>
      <c r="H60" s="26" t="str">
        <f>CONCATENATE(LEFT(F60,1),":",MID(F60,2,2),":",MID(F60,4,2),".",RIGHT(F60,2))</f>
        <v>7:16:41.47</v>
      </c>
      <c r="I60" s="36">
        <f>H60-G60</f>
        <v>0.00941828703703701</v>
      </c>
      <c r="J60" s="27"/>
      <c r="K60" s="37"/>
      <c r="L60" s="38">
        <f>SUM(I60-J60)+(K60)</f>
        <v>0.00941828703703701</v>
      </c>
    </row>
    <row r="61" spans="1:12" ht="14.25">
      <c r="A61" s="13">
        <v>374</v>
      </c>
      <c r="B61" s="13" t="s">
        <v>1031</v>
      </c>
      <c r="C61" s="13" t="s">
        <v>1032</v>
      </c>
      <c r="D61" s="13" t="s">
        <v>83</v>
      </c>
      <c r="E61" s="19" t="s">
        <v>1033</v>
      </c>
      <c r="F61" s="20" t="s">
        <v>1034</v>
      </c>
      <c r="G61" s="21" t="str">
        <f>CONCATENATE(LEFT(E61,1),":",MID(E61,2,2),":",MID(E61,4,2),".",RIGHT(E61,2))</f>
        <v>7:04:47.82</v>
      </c>
      <c r="H61" s="22" t="str">
        <f>CONCATENATE(LEFT(F61,1),":",MID(F61,2,2),":",MID(F61,4,2),".",RIGHT(F61,2))</f>
        <v>7:18:29.27</v>
      </c>
      <c r="I61" s="39">
        <f>H61-G61</f>
        <v>0.009507523148148123</v>
      </c>
      <c r="J61" s="23"/>
      <c r="K61" s="34"/>
      <c r="L61" s="40">
        <f>SUM(I61-J61)+(K61)</f>
        <v>0.009507523148148123</v>
      </c>
    </row>
    <row r="62" spans="1:12" ht="14.25">
      <c r="A62" s="24">
        <v>336</v>
      </c>
      <c r="B62" s="24" t="s">
        <v>1035</v>
      </c>
      <c r="C62" s="24" t="s">
        <v>906</v>
      </c>
      <c r="D62" s="24" t="s">
        <v>62</v>
      </c>
      <c r="E62" s="1" t="s">
        <v>1036</v>
      </c>
      <c r="F62" s="2" t="s">
        <v>1037</v>
      </c>
      <c r="G62" s="25" t="str">
        <f>CONCATENATE(LEFT(E62,1),":",MID(E62,2,2),":",MID(E62,4,2),".",RIGHT(E62,2))</f>
        <v>6:50:44.62</v>
      </c>
      <c r="H62" s="26" t="str">
        <f>CONCATENATE(LEFT(F62,1),":",MID(F62,2,2),":",MID(F62,4,2),".",RIGHT(F62,2))</f>
        <v>7:04:26.66</v>
      </c>
      <c r="I62" s="36">
        <f>H62-G62</f>
        <v>0.009514351851851788</v>
      </c>
      <c r="J62" s="27"/>
      <c r="K62" s="37"/>
      <c r="L62" s="38">
        <f>SUM(I62-J62)+(K62)</f>
        <v>0.009514351851851788</v>
      </c>
    </row>
    <row r="63" spans="1:12" ht="14.25">
      <c r="A63" s="24">
        <v>345</v>
      </c>
      <c r="B63" s="24" t="s">
        <v>93</v>
      </c>
      <c r="C63" s="24" t="s">
        <v>993</v>
      </c>
      <c r="D63" s="24" t="s">
        <v>62</v>
      </c>
      <c r="E63" s="1" t="s">
        <v>1038</v>
      </c>
      <c r="F63" s="2" t="s">
        <v>1039</v>
      </c>
      <c r="G63" s="25" t="str">
        <f>CONCATENATE(LEFT(E63,1),":",MID(E63,2,2),":",MID(E63,4,2),".",RIGHT(E63,2))</f>
        <v>6:52:34.45</v>
      </c>
      <c r="H63" s="26" t="str">
        <f>CONCATENATE(LEFT(F63,1),":",MID(F63,2,2),":",MID(F63,4,2),".",RIGHT(F63,2))</f>
        <v>7:06:16.81</v>
      </c>
      <c r="I63" s="36">
        <f>H63-G63</f>
        <v>0.009518055555555516</v>
      </c>
      <c r="J63" s="27"/>
      <c r="K63" s="37"/>
      <c r="L63" s="38">
        <f>SUM(I63-J63)+(K63)</f>
        <v>0.009518055555555516</v>
      </c>
    </row>
    <row r="64" spans="1:12" ht="14.25">
      <c r="A64" s="24">
        <v>324</v>
      </c>
      <c r="B64" s="24" t="s">
        <v>575</v>
      </c>
      <c r="C64" s="24" t="s">
        <v>880</v>
      </c>
      <c r="D64" s="24" t="s">
        <v>128</v>
      </c>
      <c r="E64" s="1" t="s">
        <v>1040</v>
      </c>
      <c r="F64" s="2" t="s">
        <v>1041</v>
      </c>
      <c r="G64" s="25" t="str">
        <f>CONCATENATE(LEFT(E64,1),":",MID(E64,2,2),":",MID(E64,4,2),".",RIGHT(E64,2))</f>
        <v>6:53:32.51</v>
      </c>
      <c r="H64" s="26" t="str">
        <f>CONCATENATE(LEFT(F64,1),":",MID(F64,2,2),":",MID(F64,4,2),".",RIGHT(F64,2))</f>
        <v>7:07:30.67</v>
      </c>
      <c r="I64" s="36">
        <f>H64-G64</f>
        <v>0.009700925925925863</v>
      </c>
      <c r="J64" s="27"/>
      <c r="K64" s="37"/>
      <c r="L64" s="38">
        <f>SUM(I64-J64)+(K64)</f>
        <v>0.009700925925925863</v>
      </c>
    </row>
    <row r="65" spans="1:12" ht="14.25">
      <c r="A65" s="24">
        <v>344</v>
      </c>
      <c r="B65" s="24" t="s">
        <v>1042</v>
      </c>
      <c r="C65" s="24" t="s">
        <v>993</v>
      </c>
      <c r="D65" s="24" t="s">
        <v>128</v>
      </c>
      <c r="E65" s="1" t="s">
        <v>1043</v>
      </c>
      <c r="F65" s="2" t="s">
        <v>1044</v>
      </c>
      <c r="G65" s="25" t="str">
        <f>CONCATENATE(LEFT(E65,1),":",MID(E65,2,2),":",MID(E65,4,2),".",RIGHT(E65,2))</f>
        <v>6:52:19.03</v>
      </c>
      <c r="H65" s="26" t="str">
        <f>CONCATENATE(LEFT(F65,1),":",MID(F65,2,2),":",MID(F65,4,2),".",RIGHT(F65,2))</f>
        <v>7:06:19.37</v>
      </c>
      <c r="I65" s="36">
        <f>H65-G65</f>
        <v>0.009726157407407399</v>
      </c>
      <c r="J65" s="27"/>
      <c r="K65" s="37"/>
      <c r="L65" s="38">
        <f>SUM(I65-J65)+(K65)</f>
        <v>0.009726157407407399</v>
      </c>
    </row>
    <row r="66" spans="1:12" ht="14.25">
      <c r="A66" s="24">
        <v>368</v>
      </c>
      <c r="B66" s="24" t="s">
        <v>294</v>
      </c>
      <c r="C66" s="24" t="s">
        <v>969</v>
      </c>
      <c r="D66" s="24" t="s">
        <v>48</v>
      </c>
      <c r="E66" s="1" t="s">
        <v>1045</v>
      </c>
      <c r="F66" s="2" t="s">
        <v>1046</v>
      </c>
      <c r="G66" s="25" t="str">
        <f>CONCATENATE(LEFT(E66,1),":",MID(E66,2,2),":",MID(E66,4,2),".",RIGHT(E66,2))</f>
        <v>7:02:33.66</v>
      </c>
      <c r="H66" s="26" t="str">
        <f>CONCATENATE(LEFT(F66,1),":",MID(F66,2,2),":",MID(F66,4,2),".",RIGHT(F66,2))</f>
        <v>7:16:41.00</v>
      </c>
      <c r="I66" s="36">
        <f>H66-G66</f>
        <v>0.009807175925925893</v>
      </c>
      <c r="J66" s="27"/>
      <c r="K66" s="37"/>
      <c r="L66" s="38">
        <f>SUM(I66-J66)+(K66)</f>
        <v>0.009807175925925893</v>
      </c>
    </row>
    <row r="67" spans="1:12" ht="14.25">
      <c r="A67" s="24">
        <v>377</v>
      </c>
      <c r="B67" s="24" t="s">
        <v>1047</v>
      </c>
      <c r="C67" s="24" t="s">
        <v>1032</v>
      </c>
      <c r="D67" s="24" t="s">
        <v>27</v>
      </c>
      <c r="E67" s="1" t="s">
        <v>1048</v>
      </c>
      <c r="F67" s="2" t="s">
        <v>1049</v>
      </c>
      <c r="G67" s="25" t="str">
        <f>CONCATENATE(LEFT(E67,1),":",MID(E67,2,2),":",MID(E67,4,2),".",RIGHT(E67,2))</f>
        <v>7:05:53.30</v>
      </c>
      <c r="H67" s="26" t="str">
        <f>CONCATENATE(LEFT(F67,1),":",MID(F67,2,2),":",MID(F67,4,2),".",RIGHT(F67,2))</f>
        <v>7:20:02.52</v>
      </c>
      <c r="I67" s="36">
        <f>H67-G67</f>
        <v>0.009828935185185184</v>
      </c>
      <c r="J67" s="27"/>
      <c r="K67" s="37"/>
      <c r="L67" s="38">
        <f>SUM(I67-J67)+(K67)</f>
        <v>0.009828935185185184</v>
      </c>
    </row>
    <row r="68" spans="1:12" ht="14.25">
      <c r="A68" s="24">
        <v>376</v>
      </c>
      <c r="B68" s="24" t="s">
        <v>1050</v>
      </c>
      <c r="C68" s="24" t="s">
        <v>1032</v>
      </c>
      <c r="D68" s="24" t="s">
        <v>176</v>
      </c>
      <c r="E68" s="1" t="s">
        <v>1051</v>
      </c>
      <c r="F68" s="2" t="s">
        <v>1052</v>
      </c>
      <c r="G68" s="25" t="str">
        <f>CONCATENATE(LEFT(E68,1),":",MID(E68,2,2),":",MID(E68,4,2),".",RIGHT(E68,2))</f>
        <v>7:05:40.18</v>
      </c>
      <c r="H68" s="26" t="str">
        <f>CONCATENATE(LEFT(F68,1),":",MID(F68,2,2),":",MID(F68,4,2),".",RIGHT(F68,2))</f>
        <v>7:19:56.37</v>
      </c>
      <c r="I68" s="36">
        <f>H68-G68</f>
        <v>0.009909606481481481</v>
      </c>
      <c r="J68" s="27"/>
      <c r="K68" s="37"/>
      <c r="L68" s="38">
        <f>SUM(I68-J68)+(K68)</f>
        <v>0.009909606481481481</v>
      </c>
    </row>
    <row r="69" spans="1:12" ht="14.25">
      <c r="A69" s="24">
        <v>375</v>
      </c>
      <c r="B69" s="24" t="s">
        <v>1053</v>
      </c>
      <c r="C69" s="24" t="s">
        <v>1032</v>
      </c>
      <c r="D69" s="24" t="s">
        <v>83</v>
      </c>
      <c r="E69" s="1" t="s">
        <v>1054</v>
      </c>
      <c r="F69" s="2" t="s">
        <v>1055</v>
      </c>
      <c r="G69" s="25" t="str">
        <f>CONCATENATE(LEFT(E69,1),":",MID(E69,2,2),":",MID(E69,4,2),".",RIGHT(E69,2))</f>
        <v>7:05:13.52</v>
      </c>
      <c r="H69" s="26" t="str">
        <f>CONCATENATE(LEFT(F69,1),":",MID(F69,2,2),":",MID(F69,4,2),".",RIGHT(F69,2))</f>
        <v>7:19:41.67</v>
      </c>
      <c r="I69" s="36">
        <f>H69-G69</f>
        <v>0.01004803240740737</v>
      </c>
      <c r="J69" s="27"/>
      <c r="K69" s="37"/>
      <c r="L69" s="38">
        <f>SUM(I69-J69)+(K69)</f>
        <v>0.01004803240740737</v>
      </c>
    </row>
    <row r="70" spans="1:12" ht="14.25">
      <c r="A70" s="24">
        <v>342</v>
      </c>
      <c r="B70" s="24" t="s">
        <v>1056</v>
      </c>
      <c r="C70" s="24" t="s">
        <v>993</v>
      </c>
      <c r="D70" s="24" t="s">
        <v>135</v>
      </c>
      <c r="E70" s="1" t="s">
        <v>1057</v>
      </c>
      <c r="F70" s="2" t="s">
        <v>1058</v>
      </c>
      <c r="G70" s="25" t="str">
        <f>CONCATENATE(LEFT(E70,1),":",MID(E70,2,2),":",MID(E70,4,2),".",RIGHT(E70,2))</f>
        <v>6:51:50.95</v>
      </c>
      <c r="H70" s="26" t="str">
        <f>CONCATENATE(LEFT(F70,1),":",MID(F70,2,2),":",MID(F70,4,2),".",RIGHT(F70,2))</f>
        <v>7:06:26.85</v>
      </c>
      <c r="I70" s="36">
        <f>H70-G70</f>
        <v>0.010137731481481504</v>
      </c>
      <c r="J70" s="27"/>
      <c r="K70" s="37"/>
      <c r="L70" s="38">
        <f>SUM(I70-J70)+(K70)</f>
        <v>0.010137731481481504</v>
      </c>
    </row>
    <row r="71" spans="1:12" ht="14.25">
      <c r="A71" s="24">
        <v>340</v>
      </c>
      <c r="B71" s="24" t="s">
        <v>1059</v>
      </c>
      <c r="C71" s="24" t="s">
        <v>993</v>
      </c>
      <c r="D71" s="24" t="s">
        <v>14</v>
      </c>
      <c r="E71" s="1" t="s">
        <v>1060</v>
      </c>
      <c r="F71" s="2" t="s">
        <v>1061</v>
      </c>
      <c r="G71" s="25" t="str">
        <f>CONCATENATE(LEFT(E71,1),":",MID(E71,2,2),":",MID(E71,4,2),".",RIGHT(E71,2))</f>
        <v>6:51:34.03</v>
      </c>
      <c r="H71" s="26" t="str">
        <f>CONCATENATE(LEFT(F71,1),":",MID(F71,2,2),":",MID(F71,4,2),".",RIGHT(F71,2))</f>
        <v>7:07:27.12</v>
      </c>
      <c r="I71" s="36">
        <f>H71-G71</f>
        <v>0.011031134259259279</v>
      </c>
      <c r="J71" s="27"/>
      <c r="K71" s="37"/>
      <c r="L71" s="38">
        <f>SUM(I71-J71)+(K71)</f>
        <v>0.011031134259259279</v>
      </c>
    </row>
    <row r="72" spans="1:12" ht="14.25">
      <c r="A72" s="24">
        <v>360</v>
      </c>
      <c r="B72" s="24" t="s">
        <v>1062</v>
      </c>
      <c r="C72" s="24" t="s">
        <v>934</v>
      </c>
      <c r="D72" s="24" t="s">
        <v>52</v>
      </c>
      <c r="E72" s="1" t="s">
        <v>1063</v>
      </c>
      <c r="F72" s="2" t="s">
        <v>1064</v>
      </c>
      <c r="G72" s="25" t="str">
        <f>CONCATENATE(LEFT(E72,1),":",MID(E72,2,2),":",MID(E72,4,2),".",RIGHT(E72,2))</f>
        <v>6:00:06.26</v>
      </c>
      <c r="H72" s="26" t="str">
        <f>CONCATENATE(LEFT(F72,1),":",MID(F72,2,2),":",MID(F72,4,2),".",RIGHT(F72,2))</f>
        <v>7:12:49.11</v>
      </c>
      <c r="I72" s="36">
        <f>H72-G72</f>
        <v>0.050495949074074065</v>
      </c>
      <c r="J72" s="27"/>
      <c r="K72" s="37"/>
      <c r="L72" s="38">
        <f>SUM(I72-J72)+(K72)</f>
        <v>0.050495949074074065</v>
      </c>
    </row>
    <row r="73" spans="1:12" ht="14.25">
      <c r="A73" s="24">
        <v>331</v>
      </c>
      <c r="B73" s="24" t="s">
        <v>1065</v>
      </c>
      <c r="C73" s="24" t="s">
        <v>886</v>
      </c>
      <c r="D73" s="24" t="s">
        <v>23</v>
      </c>
      <c r="E73" s="1" t="s">
        <v>1066</v>
      </c>
      <c r="F73" s="41" t="s">
        <v>1067</v>
      </c>
      <c r="G73" s="25" t="str">
        <f>CONCATENATE(LEFT(E73,1),":",MID(E73,2,2),":",MID(E73,4,2),".",RIGHT(E73,2))</f>
        <v>6:49:35.47</v>
      </c>
      <c r="H73" s="26" t="str">
        <f>CONCATENATE(LEFT(F73,1),":",MID(F73,2,2),":",MID(F73,4,2),".",RIGHT(F73,2))</f>
        <v>D:Q:.DQ</v>
      </c>
      <c r="I73" s="36" t="s">
        <v>1068</v>
      </c>
      <c r="J73" s="27"/>
      <c r="K73" s="37"/>
      <c r="L73" s="38" t="s">
        <v>1068</v>
      </c>
    </row>
    <row r="74" spans="1:12" ht="14.25">
      <c r="A74" s="24">
        <v>347</v>
      </c>
      <c r="B74" s="24" t="s">
        <v>1069</v>
      </c>
      <c r="C74" s="24" t="s">
        <v>978</v>
      </c>
      <c r="D74" s="24" t="s">
        <v>23</v>
      </c>
      <c r="E74" s="1" t="s">
        <v>1070</v>
      </c>
      <c r="F74" s="41" t="s">
        <v>298</v>
      </c>
      <c r="G74" s="25" t="str">
        <f>CONCATENATE(LEFT(E74,1),":",MID(E74,2,2),":",MID(E74,4,2),".",RIGHT(E74,2))</f>
        <v>6:54:31.19</v>
      </c>
      <c r="H74" s="26" t="str">
        <f>CONCATENATE(LEFT(F74,1),":",MID(F74,2,2),":",MID(F74,4,2),".",RIGHT(F74,2))</f>
        <v>D:NF:.NF</v>
      </c>
      <c r="I74" s="36" t="s">
        <v>298</v>
      </c>
      <c r="J74" s="27"/>
      <c r="K74" s="37"/>
      <c r="L74" s="38" t="s">
        <v>298</v>
      </c>
    </row>
  </sheetData>
  <sheetProtection/>
  <mergeCells count="1">
    <mergeCell ref="A1:L1"/>
  </mergeCells>
  <conditionalFormatting sqref="I68">
    <cfRule type="cellIs" priority="2" dxfId="0" operator="equal" stopIfTrue="1">
      <formula>$L$4</formula>
    </cfRule>
  </conditionalFormatting>
  <conditionalFormatting sqref="I73">
    <cfRule type="cellIs" priority="1" dxfId="0" operator="equal" stopIfTrue="1">
      <formula>$L$4</formula>
    </cfRule>
  </conditionalFormatting>
  <conditionalFormatting sqref="I3:I67 I69:I72 I74">
    <cfRule type="cellIs" priority="3" dxfId="0" operator="equal" stopIfTrue="1">
      <formula>'Div 3'!#REF!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Siobhan Farmer</cp:lastModifiedBy>
  <dcterms:created xsi:type="dcterms:W3CDTF">2015-10-17T14:43:33Z</dcterms:created>
  <dcterms:modified xsi:type="dcterms:W3CDTF">2015-10-26T20:58:02Z</dcterms:modified>
  <cp:category/>
  <cp:version/>
  <cp:contentType/>
  <cp:contentStatus/>
</cp:coreProperties>
</file>